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13.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78466315a35d4774" /></Relationships>
</file>

<file path=xl/workbook.xml><?xml version="1.0" encoding="utf-8"?>
<x:workbook xmlns:x="http://schemas.openxmlformats.org/spreadsheetml/2006/main">
  <x:sheets>
    <x:sheet xmlns:r="http://schemas.openxmlformats.org/officeDocument/2006/relationships" name="使い方" sheetId="1" r:id="R6b2a77ec35214dca"/>
    <x:sheet xmlns:r="http://schemas.openxmlformats.org/officeDocument/2006/relationships" name="入力テンプレート" sheetId="2" r:id="R835e557493344924"/>
    <x:sheet xmlns:r="http://schemas.openxmlformats.org/officeDocument/2006/relationships" name="結果サマリー" sheetId="3" r:id="R37692cf60afa423f"/>
    <x:sheet xmlns:r="http://schemas.openxmlformats.org/officeDocument/2006/relationships" name="30日記録" sheetId="4" r:id="R7649393cf7404e1f"/>
    <x:sheet xmlns:r="http://schemas.openxmlformats.org/officeDocument/2006/relationships" name="期待値" sheetId="5" r:id="Rc3ee0ab177cc4320"/>
    <x:sheet xmlns:r="http://schemas.openxmlformats.org/officeDocument/2006/relationships" name="抽出結果" sheetId="6" r:id="R82511e3c33ee4772"/>
    <x:sheet xmlns:r="http://schemas.openxmlformats.org/officeDocument/2006/relationships" name="初回誤分類" sheetId="7" r:id="R0f81fe44673b4142"/>
    <x:sheet xmlns:r="http://schemas.openxmlformats.org/officeDocument/2006/relationships" name="検算" sheetId="8" r:id="Rb4dbafb796aa4473"/>
    <x:sheet xmlns:r="http://schemas.openxmlformats.org/officeDocument/2006/relationships" name="月次振り返り" sheetId="9" r:id="R631a105fedf645e8"/>
    <x:sheet xmlns:r="http://schemas.openxmlformats.org/officeDocument/2006/relationships" name="エッジケース" sheetId="10" r:id="R86c4d1525fa54cb3"/>
    <x:sheet xmlns:r="http://schemas.openxmlformats.org/officeDocument/2006/relationships" name="依頼文" sheetId="11" r:id="R5eee654649c74500"/>
    <x:sheet xmlns:r="http://schemas.openxmlformats.org/officeDocument/2006/relationships" name="出典" sheetId="12" r:id="R31dccf3f78fc451f"/>
    <x:sheet xmlns:r="http://schemas.openxmlformats.org/officeDocument/2006/relationships" name="月内変更" sheetId="13" r:id="R74006d7c241d48ba"/>
  </x:sheets>
</x:workbook>
</file>

<file path=xl/comments1.xml><?xml version="1.0" encoding="utf-8"?>
<x:comments xmlns:x="http://schemas.openxmlformats.org/spreadsheetml/2006/main">
  <x:authors>
    <x:author>tc={DD74F12A-D132-19C4-0B15-0963AD6A695F}</x:author>
  </x:authors>
  <x:commentList>
    <x:comment ref="C4" authorId="0">
      <x:text>
        <x:r>
          <x:t>[Threaded comment]
Your version of Excel allows you to read this threaded comment; however, any edits to it will get removed if the file is opened in a newer version of Excel. Learn more: https://go.microsoft.com/fwlink/?linkid=870924
Comment:
    Source: 厚生労働省の公式手引書一覧。2026-08-13に再確認。資料画像は転載していません。
Reply:
    記事化前にリンクと改訂日を再確認してください。</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
  </x:numFmts>
  <x:fonts count="19">
    <x:font>
      <x:sz val="11"/>
      <x:name val="Carlito"/>
    </x:font>
    <x:font>
      <x:sz val="10"/>
      <x:color rgb="FF25312E"/>
      <x:name val="Yu Gothic"/>
    </x:font>
    <x:font>
      <x:b/>
      <x:sz val="18"/>
      <x:color rgb="FFFFFFFF"/>
      <x:name val="Yu Gothic"/>
    </x:font>
    <x:font>
      <x:sz val="10"/>
      <x:color rgb="FF4D342B"/>
      <x:name val="Yu Gothic"/>
    </x:font>
    <x:font>
      <x:b/>
      <x:sz val="13"/>
      <x:color rgb="FFFFFFFF"/>
      <x:name val="Yu Gothic"/>
    </x:font>
    <x:font>
      <x:sz val="12"/>
      <x:color rgb="FF25312E"/>
      <x:name val="Yu Gothic"/>
    </x:font>
    <x:font>
      <x:b/>
      <x:sz val="24"/>
      <x:color rgb="FFE88C3A"/>
      <x:name val="Yu Gothic"/>
    </x:font>
    <x:font>
      <x:b/>
      <x:sz val="13"/>
      <x:color rgb="FF4D342B"/>
      <x:name val="Yu Gothic"/>
    </x:font>
    <x:font>
      <x:b/>
      <x:sz val="10"/>
      <x:color rgb="FFFFFFFF"/>
      <x:name val="Yu Gothic"/>
    </x:font>
    <x:font>
      <x:sz val="10"/>
      <x:color rgb="FF25312E"/>
      <x:name val="Yu Gothic"/>
    </x:font>
    <x:font>
      <x:b/>
      <x:sz val="11"/>
      <x:color rgb="FF4D342B"/>
      <x:name val="Yu Gothic"/>
    </x:font>
    <x:font>
      <x:sz val="11"/>
      <x:color rgb="FF4D342B"/>
      <x:name val="Yu Gothic"/>
    </x:font>
    <x:font>
      <x:sz val="10"/>
      <x:color rgb="FF65706D"/>
      <x:name val="Yu Gothic"/>
    </x:font>
    <x:font>
      <x:b/>
      <x:sz val="10"/>
      <x:color rgb="FF4D342B"/>
      <x:name val="Yu Gothic"/>
    </x:font>
    <x:font>
      <x:b/>
      <x:sz val="10"/>
      <x:color rgb="FFB84A3C"/>
      <x:name val="Yu Gothic"/>
    </x:font>
    <x:font>
      <x:b/>
      <x:sz val="11"/>
      <x:color rgb="FF25312E"/>
      <x:name val="Yu Gothic"/>
    </x:font>
    <x:font>
      <x:b/>
      <x:sz val="10"/>
      <x:color rgb="FF165D52"/>
      <x:name val="Yu Gothic"/>
    </x:font>
    <x:font>
      <x:b/>
      <x:sz val="24"/>
      <x:color rgb="FF165D52"/>
      <x:name val="Yu Gothic"/>
    </x:font>
    <x:font>
      <x:b/>
      <x:sz val="16"/>
      <x:color rgb="FF165D52"/>
      <x:name val="Yu Gothic"/>
    </x:font>
  </x:fonts>
  <x:fills count="11">
    <x:fill>
      <x:patternFill patternType="none"/>
    </x:fill>
    <x:fill>
      <x:patternFill patternType="gray125"/>
    </x:fill>
    <x:fill>
      <x:patternFill patternType="solid">
        <x:fgColor rgb="FF165D52"/>
      </x:patternFill>
    </x:fill>
    <x:fill>
      <x:patternFill patternType="solid">
        <x:fgColor rgb="FFF7F1E7"/>
      </x:patternFill>
    </x:fill>
    <x:fill>
      <x:patternFill patternType="solid">
        <x:fgColor rgb="FF2B7A6D"/>
      </x:patternFill>
    </x:fill>
    <x:fill>
      <x:patternFill patternType="solid">
        <x:fgColor rgb="FFFFFFFF"/>
      </x:patternFill>
    </x:fill>
    <x:fill>
      <x:patternFill patternType="solid">
        <x:fgColor rgb="FFFBE8D2"/>
      </x:patternFill>
    </x:fill>
    <x:fill>
      <x:patternFill patternType="solid">
        <x:fgColor rgb="FFE5F1ED"/>
      </x:patternFill>
    </x:fill>
    <x:fill>
      <x:patternFill patternType="solid">
        <x:fgColor rgb="FFF2F5F4"/>
      </x:patternFill>
    </x:fill>
    <x:fill>
      <x:patternFill patternType="solid">
        <x:fgColor rgb="FFFBE5E1"/>
      </x:patternFill>
    </x:fill>
    <x:fill>
      <x:patternFill patternType="solid">
        <x:fgColor rgb="FFE88C3A"/>
      </x:patternFill>
    </x:fill>
  </x:fills>
  <x:borders count="43">
    <x:border/>
    <x:border>
      <x:left style="medium">
        <x:color rgb="FF165D52"/>
      </x:left>
      <x:top style="medium">
        <x:color rgb="FF165D52"/>
      </x:top>
      <x:bottom style="medium">
        <x:color rgb="FF165D52"/>
      </x:bottom>
    </x:border>
    <x:border>
      <x:top style="medium">
        <x:color rgb="FF165D52"/>
      </x:top>
      <x:bottom style="medium">
        <x:color rgb="FF165D52"/>
      </x:bottom>
    </x:border>
    <x:border>
      <x:right style="medium">
        <x:color rgb="FF165D52"/>
      </x:right>
      <x:top style="medium">
        <x:color rgb="FF165D52"/>
      </x:top>
      <x:bottom style="medium">
        <x:color rgb="FF165D52"/>
      </x:bottom>
    </x:border>
    <x:border>
      <x:left style="thin">
        <x:color rgb="FFD4DDD9"/>
      </x:left>
      <x:top style="thin">
        <x:color rgb="FFD4DDD9"/>
      </x:top>
    </x:border>
    <x:border>
      <x:top style="thin">
        <x:color rgb="FFD4DDD9"/>
      </x:top>
    </x:border>
    <x:border>
      <x:right style="thin">
        <x:color rgb="FFD4DDD9"/>
      </x:right>
      <x:top style="thin">
        <x:color rgb="FFD4DDD9"/>
      </x:top>
    </x:border>
    <x:border>
      <x:left style="thin">
        <x:color rgb="FFD4DDD9"/>
      </x:left>
    </x:border>
    <x:border>
      <x:right style="thin">
        <x:color rgb="FFD4DDD9"/>
      </x:right>
    </x:border>
    <x:border>
      <x:left style="thin">
        <x:color rgb="FFD4DDD9"/>
      </x:left>
      <x:bottom style="thin">
        <x:color rgb="FFD4DDD9"/>
      </x:bottom>
    </x:border>
    <x:border>
      <x:bottom style="thin">
        <x:color rgb="FFD4DDD9"/>
      </x:bottom>
    </x:border>
    <x:border>
      <x:right style="thin">
        <x:color rgb="FFD4DDD9"/>
      </x:right>
      <x:bottom style="thin">
        <x:color rgb="FFD4DDD9"/>
      </x:bottom>
    </x:border>
    <x:border>
      <x:left style="thin">
        <x:color rgb="FFD4DDD9"/>
      </x:left>
      <x:top style="thin">
        <x:color rgb="FFD4DDD9"/>
      </x:top>
      <x:bottom style="thin">
        <x:color rgb="FFD4DDD9"/>
      </x:bottom>
    </x:border>
    <x:border>
      <x:top style="thin">
        <x:color rgb="FFD4DDD9"/>
      </x:top>
      <x:bottom style="thin">
        <x:color rgb="FFD4DDD9"/>
      </x:bottom>
    </x:border>
    <x:border>
      <x:right style="thin">
        <x:color rgb="FFD4DDD9"/>
      </x:right>
      <x:top style="thin">
        <x:color rgb="FFD4DDD9"/>
      </x:top>
      <x:bottom style="thin">
        <x:color rgb="FFD4DDD9"/>
      </x:bottom>
    </x:border>
    <x:border>
      <x:left style="thin">
        <x:color rgb="FFD4DDD9"/>
      </x:left>
      <x:right style="thin">
        <x:color rgb="FFD4DDD9"/>
      </x:right>
      <x:top style="thin">
        <x:color rgb="FFD4DDD9"/>
      </x:top>
      <x:bottom style="thin">
        <x:color rgb="FFD4DDD9"/>
      </x:bottom>
    </x:border>
    <x:border>
      <x:left style="thin">
        <x:color rgb="FFE88C3A"/>
      </x:left>
      <x:top style="thin">
        <x:color rgb="FFE88C3A"/>
      </x:top>
    </x:border>
    <x:border>
      <x:top style="thin">
        <x:color rgb="FFE88C3A"/>
      </x:top>
    </x:border>
    <x:border>
      <x:right style="thin">
        <x:color rgb="FFE88C3A"/>
      </x:right>
      <x:top style="thin">
        <x:color rgb="FFE88C3A"/>
      </x:top>
    </x:border>
    <x:border>
      <x:left style="thin">
        <x:color rgb="FFE88C3A"/>
      </x:left>
    </x:border>
    <x:border>
      <x:right style="thin">
        <x:color rgb="FFE88C3A"/>
      </x:right>
    </x:border>
    <x:border>
      <x:left style="thin">
        <x:color rgb="FFE88C3A"/>
      </x:left>
      <x:bottom style="thin">
        <x:color rgb="FFE88C3A"/>
      </x:bottom>
    </x:border>
    <x:border>
      <x:bottom style="thin">
        <x:color rgb="FFE88C3A"/>
      </x:bottom>
    </x:border>
    <x:border>
      <x:right style="thin">
        <x:color rgb="FFE88C3A"/>
      </x:right>
      <x:bottom style="thin">
        <x:color rgb="FFE88C3A"/>
      </x:bottom>
    </x:border>
    <x:border>
      <x:left style="thin">
        <x:color rgb="FFE88C3A"/>
      </x:left>
      <x:right style="thin">
        <x:color rgb="FFE88C3A"/>
      </x:right>
      <x:top style="thin">
        <x:color rgb="FFE88C3A"/>
      </x:top>
      <x:bottom style="thin">
        <x:color rgb="FFE88C3A"/>
      </x:bottom>
    </x:border>
    <x:border>
      <x:left style="thin">
        <x:color rgb="FFB84A3C"/>
      </x:left>
      <x:right style="thin">
        <x:color rgb="FFB84A3C"/>
      </x:right>
      <x:top style="thin">
        <x:color rgb="FFB84A3C"/>
      </x:top>
      <x:bottom style="thin">
        <x:color rgb="FFB84A3C"/>
      </x:bottom>
    </x:border>
    <x:border>
      <x:left style="thin">
        <x:color rgb="FFE88C3A"/>
      </x:left>
      <x:top style="thin">
        <x:color rgb="FFE88C3A"/>
      </x:top>
      <x:bottom style="thin">
        <x:color rgb="FFE88C3A"/>
      </x:bottom>
    </x:border>
    <x:border>
      <x:top style="thin">
        <x:color rgb="FFE88C3A"/>
      </x:top>
      <x:bottom style="thin">
        <x:color rgb="FFE88C3A"/>
      </x:bottom>
    </x:border>
    <x:border>
      <x:right style="thin">
        <x:color rgb="FFE88C3A"/>
      </x:right>
      <x:top style="thin">
        <x:color rgb="FFE88C3A"/>
      </x:top>
      <x:bottom style="thin">
        <x:color rgb="FFE88C3A"/>
      </x:bottom>
    </x:border>
    <x:border>
      <x:left style="thin">
        <x:color rgb="FF165D52"/>
      </x:left>
      <x:top style="thin">
        <x:color rgb="FF165D52"/>
      </x:top>
    </x:border>
    <x:border>
      <x:top style="thin">
        <x:color rgb="FF165D52"/>
      </x:top>
    </x:border>
    <x:border>
      <x:right style="thin">
        <x:color rgb="FF165D52"/>
      </x:right>
      <x:top style="thin">
        <x:color rgb="FF165D52"/>
      </x:top>
    </x:border>
    <x:border>
      <x:left style="thin">
        <x:color rgb="FF165D52"/>
      </x:left>
      <x:bottom style="thin">
        <x:color rgb="FF165D52"/>
      </x:bottom>
    </x:border>
    <x:border>
      <x:bottom style="thin">
        <x:color rgb="FF165D52"/>
      </x:bottom>
    </x:border>
    <x:border>
      <x:right style="thin">
        <x:color rgb="FF165D52"/>
      </x:right>
      <x:bottom style="thin">
        <x:color rgb="FF165D52"/>
      </x:bottom>
    </x:border>
    <x:border>
      <x:left style="thin">
        <x:color rgb="FF165D52"/>
      </x:left>
      <x:top style="thin">
        <x:color rgb="FF165D52"/>
      </x:top>
      <x:bottom style="thin">
        <x:color rgb="FF165D52"/>
      </x:bottom>
    </x:border>
    <x:border>
      <x:right style="thin">
        <x:color rgb="FF165D52"/>
      </x:right>
      <x:top style="thin">
        <x:color rgb="FF165D52"/>
      </x:top>
      <x:bottom style="thin">
        <x:color rgb="FF165D52"/>
      </x:bottom>
    </x:border>
    <x:border>
      <x:left style="medium">
        <x:color rgb="FF165D52"/>
      </x:left>
      <x:top style="medium">
        <x:color rgb="FF165D52"/>
      </x:top>
    </x:border>
    <x:border>
      <x:top style="medium">
        <x:color rgb="FF165D52"/>
      </x:top>
    </x:border>
    <x:border>
      <x:right style="medium">
        <x:color rgb="FF165D52"/>
      </x:right>
      <x:top style="medium">
        <x:color rgb="FF165D52"/>
      </x:top>
    </x:border>
    <x:border>
      <x:left style="medium">
        <x:color rgb="FF165D52"/>
      </x:left>
      <x:bottom style="medium">
        <x:color rgb="FF165D52"/>
      </x:bottom>
    </x:border>
    <x:border>
      <x:bottom style="medium">
        <x:color rgb="FF165D52"/>
      </x:bottom>
    </x:border>
    <x:border>
      <x:right style="medium">
        <x:color rgb="FF165D52"/>
      </x:right>
      <x:bottom style="medium">
        <x:color rgb="FF165D52"/>
      </x:bottom>
    </x:border>
  </x:borders>
  <x:cellStyleXfs count="1">
    <x:xf numFmtId="0" fontId="0" fillId="0" borderId="0"/>
  </x:cellStyleXfs>
  <x:cellXfs count="323">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vertical="center"/>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 fillId="4" borderId="0" xfId="0" applyNumberFormat="1" applyFont="1" applyFill="1" applyBorder="1"/>
    <x:xf numFmtId="0" fontId="4" fillId="4" borderId="0" xfId="0" applyNumberFormat="1" applyFont="1" applyFill="1" applyBorder="1"/>
    <x:xf numFmtId="0" fontId="4" fillId="4" borderId="1" xfId="0" applyNumberFormat="1" applyFont="1" applyFill="1" applyBorder="1"/>
    <x:xf numFmtId="0" fontId="4" fillId="4" borderId="2" xfId="0" applyNumberFormat="1" applyFont="1" applyFill="1" applyBorder="1"/>
    <x:xf numFmtId="0" fontId="4" fillId="4" borderId="3" xfId="0" applyNumberFormat="1" applyFont="1" applyFill="1" applyBorder="1"/>
    <x:xf numFmtId="0" fontId="4" fillId="4" borderId="1" xfId="0" applyNumberFormat="1" applyFont="1" applyFill="1" applyBorder="1" applyAlignment="1">
      <x:alignment horizontal="center"/>
    </x:xf>
    <x:xf numFmtId="0" fontId="4" fillId="4" borderId="2" xfId="0" applyNumberFormat="1" applyFont="1" applyFill="1" applyBorder="1" applyAlignment="1">
      <x:alignment horizontal="center"/>
    </x:xf>
    <x:xf numFmtId="0" fontId="4" fillId="4" borderId="3"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0" fontId="4" fillId="4" borderId="2" xfId="0" applyNumberFormat="1" applyFont="1" applyFill="1" applyBorder="1" applyAlignment="1">
      <x:alignment horizontal="center" vertical="center"/>
    </x:xf>
    <x:xf numFmtId="0" fontId="4" fillId="4" borderId="3" xfId="0" applyNumberFormat="1" applyFont="1" applyFill="1" applyBorder="1" applyAlignment="1">
      <x:alignment horizontal="center" vertical="center"/>
    </x:xf>
    <x:xf numFmtId="0" fontId="1" fillId="5" borderId="0" xfId="0" applyNumberFormat="1" applyFont="1" applyFill="1" applyBorder="1"/>
    <x:xf numFmtId="0" fontId="5" fillId="5" borderId="0" xfId="0" applyNumberFormat="1" applyFont="1" applyFill="1" applyBorder="1"/>
    <x:xf numFmtId="0" fontId="5" fillId="5" borderId="4" xfId="0" applyNumberFormat="1" applyFont="1" applyFill="1" applyBorder="1"/>
    <x:xf numFmtId="0" fontId="5" fillId="5" borderId="5" xfId="0" applyNumberFormat="1" applyFont="1" applyFill="1" applyBorder="1"/>
    <x:xf numFmtId="0" fontId="5" fillId="5" borderId="6" xfId="0" applyNumberFormat="1" applyFont="1" applyFill="1" applyBorder="1"/>
    <x:xf numFmtId="0" fontId="5" fillId="5" borderId="7" xfId="0" applyNumberFormat="1" applyFont="1" applyFill="1" applyBorder="1"/>
    <x:xf numFmtId="0" fontId="5" fillId="5" borderId="8" xfId="0" applyNumberFormat="1" applyFont="1" applyFill="1" applyBorder="1"/>
    <x:xf numFmtId="0" fontId="5" fillId="5" borderId="9" xfId="0" applyNumberFormat="1" applyFont="1" applyFill="1" applyBorder="1"/>
    <x:xf numFmtId="0" fontId="5" fillId="5" borderId="10" xfId="0" applyNumberFormat="1" applyFont="1" applyFill="1" applyBorder="1"/>
    <x:xf numFmtId="0" fontId="5" fillId="5" borderId="11" xfId="0" applyNumberFormat="1" applyFont="1" applyFill="1" applyBorder="1"/>
    <x:xf numFmtId="0" fontId="5" fillId="5" borderId="4" xfId="0" applyNumberFormat="1" applyFont="1" applyFill="1" applyBorder="1" applyAlignment="1">
      <x:alignment wrapText="1"/>
    </x:xf>
    <x:xf numFmtId="0" fontId="5" fillId="5" borderId="5" xfId="0" applyNumberFormat="1" applyFont="1" applyFill="1" applyBorder="1" applyAlignment="1">
      <x:alignment wrapText="1"/>
    </x:xf>
    <x:xf numFmtId="0" fontId="5" fillId="5" borderId="6" xfId="0" applyNumberFormat="1" applyFont="1" applyFill="1" applyBorder="1" applyAlignment="1">
      <x:alignment wrapText="1"/>
    </x:xf>
    <x:xf numFmtId="0" fontId="5" fillId="5" borderId="7"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8" xfId="0" applyNumberFormat="1" applyFont="1" applyFill="1" applyBorder="1" applyAlignment="1">
      <x:alignment wrapText="1"/>
    </x:xf>
    <x:xf numFmtId="0" fontId="5" fillId="5" borderId="9" xfId="0" applyNumberFormat="1" applyFont="1" applyFill="1" applyBorder="1" applyAlignment="1">
      <x:alignment wrapText="1"/>
    </x:xf>
    <x:xf numFmtId="0" fontId="5" fillId="5" borderId="10" xfId="0" applyNumberFormat="1" applyFont="1" applyFill="1" applyBorder="1" applyAlignment="1">
      <x:alignment wrapText="1"/>
    </x:xf>
    <x:xf numFmtId="0" fontId="5" fillId="5" borderId="11" xfId="0" applyNumberFormat="1" applyFont="1" applyFill="1" applyBorder="1" applyAlignment="1">
      <x:alignment wrapText="1"/>
    </x:xf>
    <x:xf numFmtId="0" fontId="5" fillId="5" borderId="4" xfId="0" applyNumberFormat="1" applyFont="1" applyFill="1" applyBorder="1" applyAlignment="1">
      <x:alignment horizontal="left" wrapText="1"/>
    </x:xf>
    <x:xf numFmtId="0" fontId="5" fillId="5" borderId="5" xfId="0" applyNumberFormat="1" applyFont="1" applyFill="1" applyBorder="1" applyAlignment="1">
      <x:alignment horizontal="left" wrapText="1"/>
    </x:xf>
    <x:xf numFmtId="0" fontId="5" fillId="5" borderId="6" xfId="0" applyNumberFormat="1" applyFont="1" applyFill="1" applyBorder="1" applyAlignment="1">
      <x:alignment horizontal="left" wrapText="1"/>
    </x:xf>
    <x:xf numFmtId="0" fontId="5" fillId="5" borderId="7" xfId="0" applyNumberFormat="1" applyFont="1" applyFill="1" applyBorder="1" applyAlignment="1">
      <x:alignment horizontal="left" wrapText="1"/>
    </x:xf>
    <x:xf numFmtId="0" fontId="5" fillId="5" borderId="0" xfId="0" applyNumberFormat="1" applyFont="1" applyFill="1" applyBorder="1" applyAlignment="1">
      <x:alignment horizontal="left" wrapText="1"/>
    </x:xf>
    <x:xf numFmtId="0" fontId="5" fillId="5" borderId="8" xfId="0" applyNumberFormat="1" applyFont="1" applyFill="1" applyBorder="1" applyAlignment="1">
      <x:alignment horizontal="left" wrapText="1"/>
    </x:xf>
    <x:xf numFmtId="0" fontId="5" fillId="5" borderId="9" xfId="0" applyNumberFormat="1" applyFont="1" applyFill="1" applyBorder="1" applyAlignment="1">
      <x:alignment horizontal="left" wrapText="1"/>
    </x:xf>
    <x:xf numFmtId="0" fontId="5" fillId="5" borderId="10" xfId="0" applyNumberFormat="1" applyFont="1" applyFill="1" applyBorder="1" applyAlignment="1">
      <x:alignment horizontal="left" wrapText="1"/>
    </x:xf>
    <x:xf numFmtId="0" fontId="5" fillId="5" borderId="11" xfId="0" applyNumberFormat="1" applyFont="1" applyFill="1" applyBorder="1" applyAlignment="1">
      <x:alignment horizontal="left" wrapText="1"/>
    </x:xf>
    <x:xf numFmtId="0" fontId="5" fillId="5" borderId="4" xfId="0" applyNumberFormat="1" applyFont="1" applyFill="1" applyBorder="1" applyAlignment="1">
      <x:alignment horizontal="left" vertical="center" wrapText="1"/>
    </x:xf>
    <x:xf numFmtId="0" fontId="5" fillId="5" borderId="5" xfId="0" applyNumberFormat="1" applyFont="1" applyFill="1" applyBorder="1" applyAlignment="1">
      <x:alignment horizontal="left" vertical="center" wrapText="1"/>
    </x:xf>
    <x:xf numFmtId="0" fontId="5" fillId="5" borderId="6" xfId="0" applyNumberFormat="1" applyFont="1" applyFill="1" applyBorder="1" applyAlignment="1">
      <x:alignment horizontal="left" vertical="center" wrapText="1"/>
    </x:xf>
    <x:xf numFmtId="0" fontId="5" fillId="5" borderId="7" xfId="0" applyNumberFormat="1" applyFont="1" applyFill="1" applyBorder="1" applyAlignment="1">
      <x:alignment horizontal="left" vertical="center" wrapText="1"/>
    </x:xf>
    <x:xf numFmtId="0" fontId="5" fillId="5" borderId="0" xfId="0" applyNumberFormat="1" applyFont="1" applyFill="1" applyBorder="1" applyAlignment="1">
      <x:alignment horizontal="left" vertical="center" wrapText="1"/>
    </x:xf>
    <x:xf numFmtId="0" fontId="5" fillId="5" borderId="8" xfId="0" applyNumberFormat="1" applyFont="1" applyFill="1" applyBorder="1" applyAlignment="1">
      <x:alignment horizontal="left" vertical="center" wrapText="1"/>
    </x:xf>
    <x:xf numFmtId="0" fontId="5" fillId="5" borderId="9" xfId="0" applyNumberFormat="1" applyFont="1" applyFill="1" applyBorder="1" applyAlignment="1">
      <x:alignment horizontal="left" vertical="center" wrapText="1"/>
    </x:xf>
    <x:xf numFmtId="0" fontId="5" fillId="5" borderId="10" xfId="0" applyNumberFormat="1" applyFont="1" applyFill="1" applyBorder="1" applyAlignment="1">
      <x:alignment horizontal="left" vertical="center" wrapText="1"/>
    </x:xf>
    <x:xf numFmtId="0" fontId="5" fillId="5" borderId="11" xfId="0" applyNumberFormat="1" applyFont="1" applyFill="1" applyBorder="1" applyAlignment="1">
      <x:alignment horizontal="left" vertical="center" wrapText="1"/>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0" xfId="0" applyNumberFormat="1" applyFont="1" applyFill="1" applyBorder="1" applyAlignment="1">
      <x:alignment horizontal="center" vertical="center"/>
    </x:xf>
    <x:xf numFmtId="0" fontId="7" fillId="3" borderId="0" xfId="0" applyNumberFormat="1" applyFont="1" applyFill="1" applyBorder="1"/>
    <x:xf numFmtId="0" fontId="7" fillId="3" borderId="12" xfId="0" applyNumberFormat="1" applyFont="1" applyFill="1" applyBorder="1"/>
    <x:xf numFmtId="0" fontId="7" fillId="3" borderId="13" xfId="0" applyNumberFormat="1" applyFont="1" applyFill="1" applyBorder="1"/>
    <x:xf numFmtId="0" fontId="7" fillId="3" borderId="14" xfId="0" applyNumberFormat="1" applyFont="1" applyFill="1" applyBorder="1"/>
    <x:xf numFmtId="0" fontId="7" fillId="3" borderId="12" xfId="0" applyNumberFormat="1" applyFont="1" applyFill="1" applyBorder="1" applyAlignment="1">
      <x:alignment horizontal="center"/>
    </x:xf>
    <x:xf numFmtId="0" fontId="7" fillId="3" borderId="13" xfId="0" applyNumberFormat="1" applyFont="1" applyFill="1" applyBorder="1" applyAlignment="1">
      <x:alignment horizontal="center"/>
    </x:xf>
    <x:xf numFmtId="0" fontId="7" fillId="3" borderId="14" xfId="0" applyNumberFormat="1" applyFont="1" applyFill="1" applyBorder="1" applyAlignment="1">
      <x:alignment horizontal="center"/>
    </x:xf>
    <x:xf numFmtId="0" fontId="7" fillId="3" borderId="12" xfId="0" applyNumberFormat="1" applyFont="1" applyFill="1" applyBorder="1" applyAlignment="1">
      <x:alignment horizontal="center" vertical="center"/>
    </x:xf>
    <x:xf numFmtId="0" fontId="7" fillId="3" borderId="13" xfId="0" applyNumberFormat="1" applyFont="1" applyFill="1" applyBorder="1" applyAlignment="1">
      <x:alignment horizontal="center" vertical="center"/>
    </x:xf>
    <x:xf numFmtId="0" fontId="7" fillId="3" borderId="14" xfId="0" applyNumberFormat="1" applyFont="1" applyFill="1" applyBorder="1" applyAlignment="1">
      <x:alignment horizontal="center" vertical="center"/>
    </x:xf>
    <x:xf numFmtId="0" fontId="8" fillId="4" borderId="0" xfId="0" applyNumberFormat="1" applyFont="1" applyFill="1" applyBorder="1"/>
    <x:xf numFmtId="0" fontId="8" fillId="4" borderId="15" xfId="0" applyNumberFormat="1" applyFont="1" applyFill="1" applyBorder="1"/>
    <x:xf numFmtId="0" fontId="8" fillId="4" borderId="15" xfId="0" applyNumberFormat="1" applyFont="1" applyFill="1" applyBorder="1" applyAlignment="1">
      <x:alignment wrapText="1"/>
    </x:xf>
    <x:xf numFmtId="0" fontId="8" fillId="4" borderId="15" xfId="0" applyNumberFormat="1" applyFont="1" applyFill="1" applyBorder="1" applyAlignment="1">
      <x:alignment horizontal="center" wrapText="1"/>
    </x:xf>
    <x:xf numFmtId="0" fontId="8" fillId="4" borderId="15" xfId="0" applyNumberFormat="1" applyFont="1" applyFill="1" applyBorder="1" applyAlignment="1">
      <x:alignment horizontal="center" vertical="center" wrapText="1"/>
    </x:xf>
    <x:xf numFmtId="0" fontId="1" fillId="6" borderId="0" xfId="0" applyNumberFormat="1" applyFont="1" applyFill="1" applyBorder="1"/>
    <x:xf numFmtId="0" fontId="9" fillId="6" borderId="0" xfId="0" applyNumberFormat="1" applyFont="1" applyFill="1" applyBorder="1"/>
    <x:xf numFmtId="0" fontId="9" fillId="6" borderId="15" xfId="0" applyNumberFormat="1" applyFont="1" applyFill="1" applyBorder="1"/>
    <x:xf numFmtId="0" fontId="9" fillId="6" borderId="15" xfId="0" applyNumberFormat="1" applyFont="1" applyFill="1" applyBorder="1" applyAlignment="1">
      <x:alignment wrapText="1"/>
    </x:xf>
    <x:xf numFmtId="0" fontId="9" fillId="6" borderId="15" xfId="0" applyNumberFormat="1" applyFont="1" applyFill="1" applyBorder="1" applyAlignment="1">
      <x:alignment horizontal="left" wrapText="1"/>
    </x:xf>
    <x:xf numFmtId="0" fontId="9" fillId="6" borderId="15" xfId="0" applyNumberFormat="1" applyFont="1" applyFill="1" applyBorder="1" applyAlignment="1">
      <x:alignment horizontal="left" vertical="center" wrapText="1"/>
    </x:xf>
    <x:xf numFmtId="0" fontId="1" fillId="7" borderId="0" xfId="0" applyNumberFormat="1" applyFont="1" applyFill="1" applyBorder="1"/>
    <x:xf numFmtId="0" fontId="9" fillId="7" borderId="0" xfId="0" applyNumberFormat="1" applyFont="1" applyFill="1" applyBorder="1"/>
    <x:xf numFmtId="0" fontId="9" fillId="7" borderId="15" xfId="0" applyNumberFormat="1" applyFont="1" applyFill="1" applyBorder="1"/>
    <x:xf numFmtId="0" fontId="9" fillId="7" borderId="15" xfId="0" applyNumberFormat="1" applyFont="1" applyFill="1" applyBorder="1" applyAlignment="1">
      <x:alignment wrapText="1"/>
    </x:xf>
    <x:xf numFmtId="0" fontId="9" fillId="7" borderId="15" xfId="0" applyNumberFormat="1" applyFont="1" applyFill="1" applyBorder="1" applyAlignment="1">
      <x:alignment horizontal="left" wrapText="1"/>
    </x:xf>
    <x:xf numFmtId="0" fontId="9" fillId="7" borderId="15" xfId="0" applyNumberFormat="1" applyFont="1" applyFill="1" applyBorder="1" applyAlignment="1">
      <x:alignment horizontal="left" vertical="center" wrapText="1"/>
    </x:xf>
    <x:xf numFmtId="0" fontId="10" fillId="6" borderId="0" xfId="0" applyNumberFormat="1" applyFont="1" applyFill="1" applyBorder="1"/>
    <x:xf numFmtId="0" fontId="10" fillId="6" borderId="16" xfId="0" applyNumberFormat="1" applyFont="1" applyFill="1" applyBorder="1"/>
    <x:xf numFmtId="0" fontId="10" fillId="6" borderId="17" xfId="0" applyNumberFormat="1" applyFont="1" applyFill="1" applyBorder="1"/>
    <x:xf numFmtId="0" fontId="10" fillId="6" borderId="18" xfId="0" applyNumberFormat="1" applyFont="1" applyFill="1" applyBorder="1"/>
    <x:xf numFmtId="0" fontId="10" fillId="6" borderId="19" xfId="0" applyNumberFormat="1" applyFont="1" applyFill="1" applyBorder="1"/>
    <x:xf numFmtId="0" fontId="10" fillId="6" borderId="20" xfId="0" applyNumberFormat="1" applyFont="1" applyFill="1" applyBorder="1"/>
    <x:xf numFmtId="0" fontId="10" fillId="6" borderId="21" xfId="0" applyNumberFormat="1" applyFont="1" applyFill="1" applyBorder="1"/>
    <x:xf numFmtId="0" fontId="10" fillId="6" borderId="22" xfId="0" applyNumberFormat="1" applyFont="1" applyFill="1" applyBorder="1"/>
    <x:xf numFmtId="0" fontId="10" fillId="6" borderId="23" xfId="0" applyNumberFormat="1" applyFont="1" applyFill="1" applyBorder="1"/>
    <x:xf numFmtId="0" fontId="10" fillId="6" borderId="16" xfId="0" applyNumberFormat="1" applyFont="1" applyFill="1" applyBorder="1" applyAlignment="1">
      <x:alignment wrapText="1"/>
    </x:xf>
    <x:xf numFmtId="0" fontId="10" fillId="6" borderId="17" xfId="0" applyNumberFormat="1" applyFont="1" applyFill="1" applyBorder="1" applyAlignment="1">
      <x:alignment wrapText="1"/>
    </x:xf>
    <x:xf numFmtId="0" fontId="10" fillId="6" borderId="18" xfId="0" applyNumberFormat="1" applyFont="1" applyFill="1" applyBorder="1" applyAlignment="1">
      <x:alignment wrapText="1"/>
    </x:xf>
    <x:xf numFmtId="0" fontId="10" fillId="6" borderId="19" xfId="0" applyNumberFormat="1" applyFont="1" applyFill="1" applyBorder="1" applyAlignment="1">
      <x:alignment wrapText="1"/>
    </x:xf>
    <x:xf numFmtId="0" fontId="10" fillId="6" borderId="0" xfId="0" applyNumberFormat="1" applyFont="1" applyFill="1" applyBorder="1" applyAlignment="1">
      <x:alignment wrapText="1"/>
    </x:xf>
    <x:xf numFmtId="0" fontId="10" fillId="6" borderId="20" xfId="0" applyNumberFormat="1" applyFont="1" applyFill="1" applyBorder="1" applyAlignment="1">
      <x:alignment wrapText="1"/>
    </x:xf>
    <x:xf numFmtId="0" fontId="10" fillId="6" borderId="21" xfId="0" applyNumberFormat="1" applyFont="1" applyFill="1" applyBorder="1" applyAlignment="1">
      <x:alignment wrapText="1"/>
    </x:xf>
    <x:xf numFmtId="0" fontId="10" fillId="6" borderId="22" xfId="0" applyNumberFormat="1" applyFont="1" applyFill="1" applyBorder="1" applyAlignment="1">
      <x:alignment wrapText="1"/>
    </x:xf>
    <x:xf numFmtId="0" fontId="10" fillId="6" borderId="23" xfId="0" applyNumberFormat="1" applyFont="1" applyFill="1" applyBorder="1" applyAlignment="1">
      <x:alignment wrapText="1"/>
    </x:xf>
    <x:xf numFmtId="0" fontId="10" fillId="6" borderId="16" xfId="0" applyNumberFormat="1" applyFont="1" applyFill="1" applyBorder="1" applyAlignment="1">
      <x:alignment vertical="center" wrapText="1"/>
    </x:xf>
    <x:xf numFmtId="0" fontId="10" fillId="6" borderId="17" xfId="0" applyNumberFormat="1" applyFont="1" applyFill="1" applyBorder="1" applyAlignment="1">
      <x:alignment vertical="center" wrapText="1"/>
    </x:xf>
    <x:xf numFmtId="0" fontId="10" fillId="6" borderId="18" xfId="0" applyNumberFormat="1" applyFont="1" applyFill="1" applyBorder="1" applyAlignment="1">
      <x:alignment vertical="center" wrapText="1"/>
    </x:xf>
    <x:xf numFmtId="0" fontId="10" fillId="6" borderId="19" xfId="0" applyNumberFormat="1" applyFont="1" applyFill="1" applyBorder="1" applyAlignment="1">
      <x:alignment vertical="center" wrapText="1"/>
    </x:xf>
    <x:xf numFmtId="0" fontId="10" fillId="6" borderId="0" xfId="0" applyNumberFormat="1" applyFont="1" applyFill="1" applyBorder="1" applyAlignment="1">
      <x:alignment vertical="center" wrapText="1"/>
    </x:xf>
    <x:xf numFmtId="0" fontId="10" fillId="6" borderId="20" xfId="0" applyNumberFormat="1" applyFont="1" applyFill="1" applyBorder="1" applyAlignment="1">
      <x:alignment vertical="center" wrapText="1"/>
    </x:xf>
    <x:xf numFmtId="0" fontId="10" fillId="6" borderId="21" xfId="0" applyNumberFormat="1" applyFont="1" applyFill="1" applyBorder="1" applyAlignment="1">
      <x:alignment vertical="center" wrapText="1"/>
    </x:xf>
    <x:xf numFmtId="0" fontId="10" fillId="6" borderId="22" xfId="0" applyNumberFormat="1" applyFont="1" applyFill="1" applyBorder="1" applyAlignment="1">
      <x:alignment vertical="center" wrapText="1"/>
    </x:xf>
    <x:xf numFmtId="0" fontId="10" fillId="6" borderId="23" xfId="0" applyNumberFormat="1" applyFont="1" applyFill="1" applyBorder="1" applyAlignment="1">
      <x:alignment vertical="center" wrapText="1"/>
    </x:xf>
    <x:xf numFmtId="0" fontId="9" fillId="5" borderId="0" xfId="0" applyNumberFormat="1" applyFont="1" applyFill="1" applyBorder="1"/>
    <x:xf numFmtId="0" fontId="9" fillId="5" borderId="15" xfId="0" applyNumberFormat="1" applyFont="1" applyFill="1" applyBorder="1"/>
    <x:xf numFmtId="0" fontId="9" fillId="5" borderId="15" xfId="0" applyNumberFormat="1" applyFont="1" applyFill="1" applyBorder="1" applyAlignment="1">
      <x:alignment wrapText="1"/>
    </x:xf>
    <x:xf numFmtId="0" fontId="9" fillId="5" borderId="15" xfId="0" applyNumberFormat="1" applyFont="1" applyFill="1" applyBorder="1" applyAlignment="1">
      <x:alignment horizontal="left" wrapText="1"/>
    </x:xf>
    <x:xf numFmtId="0" fontId="9" fillId="5" borderId="15" xfId="0" applyNumberFormat="1" applyFont="1" applyFill="1" applyBorder="1" applyAlignment="1">
      <x:alignment horizontal="left" vertical="top" wrapText="1"/>
    </x:xf>
    <x:xf numFmtId="200" fontId="9" fillId="5" borderId="15" xfId="0" applyNumberFormat="1" applyFont="1" applyFill="1" applyBorder="1" applyAlignment="1">
      <x:alignment horizontal="left" vertical="top" wrapText="1"/>
    </x:xf>
    <x:xf numFmtId="201" fontId="9" fillId="5" borderId="15" xfId="0" applyNumberFormat="1" applyFont="1" applyFill="1" applyBorder="1" applyAlignment="1">
      <x:alignment horizontal="left" vertical="top" wrapText="1"/>
    </x:xf>
    <x:xf numFmtId="200" fontId="9" fillId="7" borderId="15" xfId="0" applyNumberFormat="1" applyFont="1" applyFill="1" applyBorder="1" applyAlignment="1">
      <x:alignment horizontal="left" vertical="top" wrapText="1"/>
    </x:xf>
    <x:xf numFmtId="0" fontId="9" fillId="7" borderId="15" xfId="0" applyNumberFormat="1" applyFont="1" applyFill="1" applyBorder="1" applyAlignment="1">
      <x:alignment horizontal="left" vertical="top" wrapText="1"/>
    </x:xf>
    <x:xf numFmtId="201" fontId="9" fillId="7" borderId="15" xfId="0" applyNumberFormat="1" applyFont="1" applyFill="1" applyBorder="1" applyAlignment="1">
      <x:alignment horizontal="left" vertical="top" wrapText="1"/>
    </x:xf>
    <x:xf numFmtId="0" fontId="11" fillId="3" borderId="0" xfId="0" applyNumberFormat="1" applyFont="1" applyFill="1" applyBorder="1"/>
    <x:xf numFmtId="0" fontId="11" fillId="3" borderId="4" xfId="0" applyNumberFormat="1" applyFont="1" applyFill="1" applyBorder="1"/>
    <x:xf numFmtId="0" fontId="11" fillId="3" borderId="5" xfId="0" applyNumberFormat="1" applyFont="1" applyFill="1" applyBorder="1"/>
    <x:xf numFmtId="0" fontId="11" fillId="3" borderId="6" xfId="0" applyNumberFormat="1" applyFont="1" applyFill="1" applyBorder="1"/>
    <x:xf numFmtId="0" fontId="11" fillId="3" borderId="7" xfId="0" applyNumberFormat="1" applyFont="1" applyFill="1" applyBorder="1"/>
    <x:xf numFmtId="0" fontId="11" fillId="3" borderId="8" xfId="0" applyNumberFormat="1" applyFont="1" applyFill="1" applyBorder="1"/>
    <x:xf numFmtId="0" fontId="11" fillId="3" borderId="9" xfId="0" applyNumberFormat="1" applyFont="1" applyFill="1" applyBorder="1"/>
    <x:xf numFmtId="0" fontId="11" fillId="3" borderId="10" xfId="0" applyNumberFormat="1" applyFont="1" applyFill="1" applyBorder="1"/>
    <x:xf numFmtId="0" fontId="11" fillId="3" borderId="11" xfId="0" applyNumberFormat="1" applyFont="1" applyFill="1" applyBorder="1"/>
    <x:xf numFmtId="0" fontId="11" fillId="3" borderId="4" xfId="0" applyNumberFormat="1" applyFont="1" applyFill="1" applyBorder="1" applyAlignment="1">
      <x:alignment wrapText="1"/>
    </x:xf>
    <x:xf numFmtId="0" fontId="11" fillId="3" borderId="5" xfId="0" applyNumberFormat="1" applyFont="1" applyFill="1" applyBorder="1" applyAlignment="1">
      <x:alignment wrapText="1"/>
    </x:xf>
    <x:xf numFmtId="0" fontId="11" fillId="3" borderId="6" xfId="0" applyNumberFormat="1" applyFont="1" applyFill="1" applyBorder="1" applyAlignment="1">
      <x:alignment wrapText="1"/>
    </x:xf>
    <x:xf numFmtId="0" fontId="11" fillId="3" borderId="7" xfId="0" applyNumberFormat="1" applyFont="1" applyFill="1" applyBorder="1" applyAlignment="1">
      <x:alignment wrapText="1"/>
    </x:xf>
    <x:xf numFmtId="0" fontId="11" fillId="3" borderId="0" xfId="0" applyNumberFormat="1" applyFont="1" applyFill="1" applyBorder="1" applyAlignment="1">
      <x:alignment wrapText="1"/>
    </x:xf>
    <x:xf numFmtId="0" fontId="11" fillId="3" borderId="8" xfId="0" applyNumberFormat="1" applyFont="1" applyFill="1" applyBorder="1" applyAlignment="1">
      <x:alignment wrapText="1"/>
    </x:xf>
    <x:xf numFmtId="0" fontId="11" fillId="3" borderId="9" xfId="0" applyNumberFormat="1" applyFont="1" applyFill="1" applyBorder="1" applyAlignment="1">
      <x:alignment wrapText="1"/>
    </x:xf>
    <x:xf numFmtId="0" fontId="11" fillId="3" borderId="10" xfId="0" applyNumberFormat="1" applyFont="1" applyFill="1" applyBorder="1" applyAlignment="1">
      <x:alignment wrapText="1"/>
    </x:xf>
    <x:xf numFmtId="0" fontId="11" fillId="3" borderId="11" xfId="0" applyNumberFormat="1" applyFont="1" applyFill="1" applyBorder="1" applyAlignment="1">
      <x:alignment wrapText="1"/>
    </x:xf>
    <x:xf numFmtId="0" fontId="11" fillId="3" borderId="4" xfId="0" applyNumberFormat="1" applyFont="1" applyFill="1" applyBorder="1" applyAlignment="1">
      <x:alignment vertical="center" wrapText="1"/>
    </x:xf>
    <x:xf numFmtId="0" fontId="11" fillId="3" borderId="5" xfId="0" applyNumberFormat="1" applyFont="1" applyFill="1" applyBorder="1" applyAlignment="1">
      <x:alignment vertical="center" wrapText="1"/>
    </x:xf>
    <x:xf numFmtId="0" fontId="11" fillId="3" borderId="6" xfId="0" applyNumberFormat="1" applyFont="1" applyFill="1" applyBorder="1" applyAlignment="1">
      <x:alignment vertical="center" wrapText="1"/>
    </x:xf>
    <x:xf numFmtId="0" fontId="11" fillId="3" borderId="7" xfId="0" applyNumberFormat="1" applyFont="1" applyFill="1" applyBorder="1" applyAlignment="1">
      <x:alignment vertical="center" wrapText="1"/>
    </x:xf>
    <x:xf numFmtId="0" fontId="11" fillId="3" borderId="0" xfId="0" applyNumberFormat="1" applyFont="1" applyFill="1" applyBorder="1" applyAlignment="1">
      <x:alignment vertical="center" wrapText="1"/>
    </x:xf>
    <x:xf numFmtId="0" fontId="11" fillId="3" borderId="8" xfId="0" applyNumberFormat="1" applyFont="1" applyFill="1" applyBorder="1" applyAlignment="1">
      <x:alignment vertical="center" wrapText="1"/>
    </x:xf>
    <x:xf numFmtId="0" fontId="11" fillId="3" borderId="9" xfId="0" applyNumberFormat="1" applyFont="1" applyFill="1" applyBorder="1" applyAlignment="1">
      <x:alignment vertical="center" wrapText="1"/>
    </x:xf>
    <x:xf numFmtId="0" fontId="11" fillId="3" borderId="10" xfId="0" applyNumberFormat="1" applyFont="1" applyFill="1" applyBorder="1" applyAlignment="1">
      <x:alignment vertical="center" wrapText="1"/>
    </x:xf>
    <x:xf numFmtId="0" fontId="11" fillId="3" borderId="11" xfId="0" applyNumberFormat="1" applyFont="1" applyFill="1" applyBorder="1" applyAlignment="1">
      <x:alignment vertical="center" wrapText="1"/>
    </x:xf>
    <x:xf numFmtId="0" fontId="9" fillId="8" borderId="15" xfId="0" applyNumberFormat="1" applyFont="1" applyFill="1" applyBorder="1" applyAlignment="1">
      <x:alignment horizontal="left" vertical="top" wrapText="1"/>
    </x:xf>
    <x:xf numFmtId="200" fontId="9" fillId="8" borderId="15" xfId="0" applyNumberFormat="1" applyFont="1" applyFill="1" applyBorder="1" applyAlignment="1">
      <x:alignment horizontal="left" vertical="top" wrapText="1"/>
    </x:xf>
    <x:xf numFmtId="201" fontId="9" fillId="8" borderId="15" xfId="0" applyNumberFormat="1" applyFont="1" applyFill="1" applyBorder="1" applyAlignment="1">
      <x:alignment horizontal="left" vertical="top" wrapText="1"/>
    </x:xf>
    <x:xf numFmtId="0" fontId="12" fillId="8" borderId="15" xfId="0" applyNumberFormat="1" applyFont="1" applyFill="1" applyBorder="1" applyAlignment="1">
      <x:alignment horizontal="left" vertical="top" wrapText="1"/>
    </x:xf>
    <x:xf numFmtId="200" fontId="12" fillId="8" borderId="15" xfId="0" applyNumberFormat="1" applyFont="1" applyFill="1" applyBorder="1" applyAlignment="1">
      <x:alignment horizontal="left" vertical="top" wrapText="1"/>
    </x:xf>
    <x:xf numFmtId="201" fontId="12" fillId="8" borderId="15" xfId="0" applyNumberFormat="1" applyFont="1" applyFill="1" applyBorder="1" applyAlignment="1">
      <x:alignment horizontal="left" vertical="top" wrapText="1"/>
    </x:xf>
    <x:xf numFmtId="0" fontId="9" fillId="6" borderId="15" xfId="0" applyNumberFormat="1" applyFont="1" applyFill="1" applyBorder="1" applyAlignment="1">
      <x:alignment horizontal="left" vertical="top" wrapText="1"/>
    </x:xf>
    <x:xf numFmtId="0" fontId="13" fillId="6" borderId="15" xfId="0" applyNumberFormat="1" applyFont="1" applyFill="1" applyBorder="1" applyAlignment="1">
      <x:alignment horizontal="left" vertical="top" wrapText="1"/>
    </x:xf>
    <x:xf numFmtId="0" fontId="13" fillId="6" borderId="24" xfId="0" applyNumberFormat="1" applyFont="1" applyFill="1" applyBorder="1" applyAlignment="1">
      <x:alignment horizontal="left" vertical="top" wrapText="1"/>
    </x:xf>
    <x:xf numFmtId="0" fontId="13" fillId="6" borderId="24" xfId="0" applyNumberFormat="1" applyFont="1" applyFill="1" applyBorder="1" applyAlignment="1">
      <x:alignment horizontal="center" vertical="top" wrapText="1"/>
    </x:xf>
    <x:xf numFmtId="201" fontId="9" fillId="6" borderId="15" xfId="0" applyNumberFormat="1" applyFont="1" applyFill="1" applyBorder="1" applyAlignment="1">
      <x:alignment horizontal="left" vertical="top" wrapText="1"/>
    </x:xf>
    <x:xf numFmtId="201" fontId="13" fillId="6" borderId="15" xfId="0" applyNumberFormat="1" applyFont="1" applyFill="1" applyBorder="1" applyAlignment="1">
      <x:alignment horizontal="left" vertical="top" wrapText="1"/>
    </x:xf>
    <x:xf numFmtId="201" fontId="13" fillId="6" borderId="24" xfId="0" applyNumberFormat="1" applyFont="1" applyFill="1" applyBorder="1" applyAlignment="1">
      <x:alignment horizontal="left" vertical="top" wrapText="1"/>
    </x:xf>
    <x:xf numFmtId="201" fontId="13" fillId="6" borderId="24" xfId="0" applyNumberFormat="1" applyFont="1" applyFill="1" applyBorder="1" applyAlignment="1">
      <x:alignment horizontal="center" vertical="top" wrapText="1"/>
    </x:xf>
    <x:xf numFmtId="0" fontId="9" fillId="9" borderId="15" xfId="0" applyNumberFormat="1" applyFont="1" applyFill="1" applyBorder="1" applyAlignment="1">
      <x:alignment horizontal="left" vertical="top" wrapText="1"/>
    </x:xf>
    <x:xf numFmtId="0" fontId="14" fillId="9" borderId="15" xfId="0" applyNumberFormat="1" applyFont="1" applyFill="1" applyBorder="1" applyAlignment="1">
      <x:alignment horizontal="left" vertical="top" wrapText="1"/>
    </x:xf>
    <x:xf numFmtId="0" fontId="14" fillId="9" borderId="25" xfId="0" applyNumberFormat="1" applyFont="1" applyFill="1" applyBorder="1" applyAlignment="1">
      <x:alignment horizontal="left" vertical="top" wrapText="1"/>
    </x:xf>
    <x:xf numFmtId="0" fontId="14" fillId="9" borderId="25" xfId="0" applyNumberFormat="1" applyFont="1" applyFill="1" applyBorder="1" applyAlignment="1">
      <x:alignment horizontal="center" vertical="top" wrapText="1"/>
    </x:xf>
    <x:xf numFmtId="0" fontId="12" fillId="8" borderId="15" xfId="0" applyNumberFormat="1" applyFont="1" applyFill="1" applyBorder="1" applyAlignment="1">
      <x:alignment horizontal="center" vertical="top" wrapText="1"/>
    </x:xf>
    <x:xf numFmtId="0" fontId="9" fillId="5" borderId="15" xfId="0" applyNumberFormat="1" applyFont="1" applyFill="1" applyBorder="1" applyAlignment="1">
      <x:alignment horizontal="center" vertical="top" wrapText="1"/>
    </x:xf>
    <x:xf numFmtId="200" fontId="12" fillId="8" borderId="15" xfId="0" applyNumberFormat="1" applyFont="1" applyFill="1" applyBorder="1" applyAlignment="1">
      <x:alignment horizontal="center" vertical="top" wrapText="1"/>
    </x:xf>
    <x:xf numFmtId="200" fontId="9" fillId="5" borderId="15" xfId="0" applyNumberFormat="1" applyFont="1" applyFill="1" applyBorder="1" applyAlignment="1">
      <x:alignment horizontal="center" vertical="top" wrapText="1"/>
    </x:xf>
    <x:xf numFmtId="201" fontId="12" fillId="8" borderId="15" xfId="0" applyNumberFormat="1" applyFont="1" applyFill="1" applyBorder="1" applyAlignment="1">
      <x:alignment horizontal="center" vertical="top" wrapText="1"/>
    </x:xf>
    <x:xf numFmtId="201" fontId="9" fillId="5" borderId="15" xfId="0" applyNumberFormat="1" applyFont="1" applyFill="1" applyBorder="1" applyAlignment="1">
      <x:alignment horizontal="center" vertical="top" wrapText="1"/>
    </x:xf>
    <x:xf numFmtId="0" fontId="9" fillId="10" borderId="15" xfId="0" applyNumberFormat="1" applyFont="1" applyFill="1" applyBorder="1" applyAlignment="1">
      <x:alignment horizontal="left" vertical="top" wrapText="1"/>
    </x:xf>
    <x:xf numFmtId="0" fontId="8" fillId="10" borderId="15" xfId="0" applyNumberFormat="1" applyFont="1" applyFill="1" applyBorder="1" applyAlignment="1">
      <x:alignment horizontal="left" vertical="top" wrapText="1"/>
    </x:xf>
    <x:xf numFmtId="0" fontId="8" fillId="10" borderId="15" xfId="0" applyNumberFormat="1" applyFont="1" applyFill="1" applyBorder="1" applyAlignment="1">
      <x:alignment horizontal="center" vertical="top" wrapText="1"/>
    </x:xf>
    <x:xf numFmtId="0" fontId="8" fillId="10" borderId="15" xfId="0" applyNumberFormat="1" applyFont="1" applyFill="1" applyBorder="1" applyAlignment="1">
      <x:alignment horizontal="center" vertical="center" wrapText="1"/>
    </x:xf>
    <x:xf numFmtId="0" fontId="13" fillId="6" borderId="0" xfId="0" applyNumberFormat="1" applyFont="1" applyFill="1" applyBorder="1"/>
    <x:xf numFmtId="0" fontId="13" fillId="6" borderId="26" xfId="0" applyNumberFormat="1" applyFont="1" applyFill="1" applyBorder="1"/>
    <x:xf numFmtId="0" fontId="13" fillId="6" borderId="27" xfId="0" applyNumberFormat="1" applyFont="1" applyFill="1" applyBorder="1"/>
    <x:xf numFmtId="0" fontId="13" fillId="6" borderId="28" xfId="0" applyNumberFormat="1" applyFont="1" applyFill="1" applyBorder="1"/>
    <x:xf numFmtId="0" fontId="13" fillId="6" borderId="26" xfId="0" applyNumberFormat="1" applyFont="1" applyFill="1" applyBorder="1" applyAlignment="1">
      <x:alignment wrapText="1"/>
    </x:xf>
    <x:xf numFmtId="0" fontId="13" fillId="6" borderId="27" xfId="0" applyNumberFormat="1" applyFont="1" applyFill="1" applyBorder="1" applyAlignment="1">
      <x:alignment wrapText="1"/>
    </x:xf>
    <x:xf numFmtId="0" fontId="13" fillId="6" borderId="28" xfId="0" applyNumberFormat="1" applyFont="1" applyFill="1" applyBorder="1" applyAlignment="1">
      <x:alignment wrapText="1"/>
    </x:xf>
    <x:xf numFmtId="0" fontId="13" fillId="6" borderId="26" xfId="0" applyNumberFormat="1" applyFont="1" applyFill="1" applyBorder="1" applyAlignment="1">
      <x:alignment vertical="center" wrapText="1"/>
    </x:xf>
    <x:xf numFmtId="0" fontId="13" fillId="6" borderId="27" xfId="0" applyNumberFormat="1" applyFont="1" applyFill="1" applyBorder="1" applyAlignment="1">
      <x:alignment vertical="center" wrapText="1"/>
    </x:xf>
    <x:xf numFmtId="0" fontId="13" fillId="6" borderId="28" xfId="0" applyNumberFormat="1" applyFont="1" applyFill="1" applyBorder="1" applyAlignment="1">
      <x:alignment vertical="center" wrapText="1"/>
    </x:xf>
    <x:xf numFmtId="0" fontId="3" fillId="3" borderId="12" xfId="0" applyNumberFormat="1" applyFont="1" applyFill="1" applyBorder="1"/>
    <x:xf numFmtId="0" fontId="3" fillId="3" borderId="13" xfId="0" applyNumberFormat="1" applyFont="1" applyFill="1" applyBorder="1"/>
    <x:xf numFmtId="0" fontId="3" fillId="3" borderId="14" xfId="0" applyNumberFormat="1" applyFont="1" applyFill="1" applyBorder="1"/>
    <x:xf numFmtId="0" fontId="3" fillId="3" borderId="12" xfId="0" applyNumberFormat="1" applyFont="1" applyFill="1" applyBorder="1" applyAlignment="1">
      <x:alignment wrapText="1"/>
    </x:xf>
    <x:xf numFmtId="0" fontId="3" fillId="3" borderId="13" xfId="0" applyNumberFormat="1" applyFont="1" applyFill="1" applyBorder="1" applyAlignment="1">
      <x:alignment wrapText="1"/>
    </x:xf>
    <x:xf numFmtId="0" fontId="3" fillId="3" borderId="14" xfId="0" applyNumberFormat="1" applyFont="1" applyFill="1" applyBorder="1" applyAlignment="1">
      <x:alignment wrapText="1"/>
    </x:xf>
    <x:xf numFmtId="0" fontId="3" fillId="3" borderId="12" xfId="0" applyNumberFormat="1" applyFont="1" applyFill="1" applyBorder="1" applyAlignment="1">
      <x:alignment vertical="center" wrapText="1"/>
    </x:xf>
    <x:xf numFmtId="0" fontId="3" fillId="3" borderId="13" xfId="0" applyNumberFormat="1" applyFont="1" applyFill="1" applyBorder="1" applyAlignment="1">
      <x:alignment vertical="center" wrapText="1"/>
    </x:xf>
    <x:xf numFmtId="0" fontId="3" fillId="3" borderId="14" xfId="0" applyNumberFormat="1" applyFont="1" applyFill="1" applyBorder="1" applyAlignment="1">
      <x:alignment vertical="center" wrapText="1"/>
    </x:xf>
    <x:xf numFmtId="0" fontId="15" fillId="3" borderId="0" xfId="0" applyNumberFormat="1" applyFont="1" applyFill="1" applyBorder="1"/>
    <x:xf numFmtId="0" fontId="15" fillId="3" borderId="4" xfId="0" applyNumberFormat="1" applyFont="1" applyFill="1" applyBorder="1"/>
    <x:xf numFmtId="0" fontId="15" fillId="3" borderId="5" xfId="0" applyNumberFormat="1" applyFont="1" applyFill="1" applyBorder="1"/>
    <x:xf numFmtId="0" fontId="15" fillId="3" borderId="6" xfId="0" applyNumberFormat="1" applyFont="1" applyFill="1" applyBorder="1"/>
    <x:xf numFmtId="0" fontId="15" fillId="3" borderId="9" xfId="0" applyNumberFormat="1" applyFont="1" applyFill="1" applyBorder="1"/>
    <x:xf numFmtId="0" fontId="15" fillId="3" borderId="10" xfId="0" applyNumberFormat="1" applyFont="1" applyFill="1" applyBorder="1"/>
    <x:xf numFmtId="0" fontId="15" fillId="3" borderId="11" xfId="0" applyNumberFormat="1" applyFont="1" applyFill="1" applyBorder="1"/>
    <x:xf numFmtId="0" fontId="15" fillId="3" borderId="4" xfId="0" applyNumberFormat="1" applyFont="1" applyFill="1" applyBorder="1" applyAlignment="1">
      <x:alignment wrapText="1"/>
    </x:xf>
    <x:xf numFmtId="0" fontId="15" fillId="3" borderId="5" xfId="0" applyNumberFormat="1" applyFont="1" applyFill="1" applyBorder="1" applyAlignment="1">
      <x:alignment wrapText="1"/>
    </x:xf>
    <x:xf numFmtId="0" fontId="15" fillId="3" borderId="6" xfId="0" applyNumberFormat="1" applyFont="1" applyFill="1" applyBorder="1" applyAlignment="1">
      <x:alignment wrapText="1"/>
    </x:xf>
    <x:xf numFmtId="0" fontId="15" fillId="3" borderId="9" xfId="0" applyNumberFormat="1" applyFont="1" applyFill="1" applyBorder="1" applyAlignment="1">
      <x:alignment wrapText="1"/>
    </x:xf>
    <x:xf numFmtId="0" fontId="15" fillId="3" borderId="10" xfId="0" applyNumberFormat="1" applyFont="1" applyFill="1" applyBorder="1" applyAlignment="1">
      <x:alignment wrapText="1"/>
    </x:xf>
    <x:xf numFmtId="0" fontId="15" fillId="3" borderId="11" xfId="0" applyNumberFormat="1" applyFont="1" applyFill="1" applyBorder="1" applyAlignment="1">
      <x:alignment wrapText="1"/>
    </x:xf>
    <x:xf numFmtId="0" fontId="15" fillId="3" borderId="4" xfId="0" applyNumberFormat="1" applyFont="1" applyFill="1" applyBorder="1" applyAlignment="1">
      <x:alignment vertical="center" wrapText="1"/>
    </x:xf>
    <x:xf numFmtId="0" fontId="15" fillId="3" borderId="5" xfId="0" applyNumberFormat="1" applyFont="1" applyFill="1" applyBorder="1" applyAlignment="1">
      <x:alignment vertical="center" wrapText="1"/>
    </x:xf>
    <x:xf numFmtId="0" fontId="15" fillId="3" borderId="6" xfId="0" applyNumberFormat="1" applyFont="1" applyFill="1" applyBorder="1" applyAlignment="1">
      <x:alignment vertical="center" wrapText="1"/>
    </x:xf>
    <x:xf numFmtId="0" fontId="15" fillId="3" borderId="9" xfId="0" applyNumberFormat="1" applyFont="1" applyFill="1" applyBorder="1" applyAlignment="1">
      <x:alignment vertical="center" wrapText="1"/>
    </x:xf>
    <x:xf numFmtId="0" fontId="15" fillId="3" borderId="10" xfId="0" applyNumberFormat="1" applyFont="1" applyFill="1" applyBorder="1" applyAlignment="1">
      <x:alignment vertical="center" wrapText="1"/>
    </x:xf>
    <x:xf numFmtId="0" fontId="15" fillId="3" borderId="11" xfId="0" applyNumberFormat="1" applyFont="1" applyFill="1" applyBorder="1" applyAlignment="1">
      <x:alignment vertical="center" wrapText="1"/>
    </x:xf>
    <x:xf numFmtId="0" fontId="9" fillId="5" borderId="4" xfId="0" applyNumberFormat="1" applyFont="1" applyFill="1" applyBorder="1"/>
    <x:xf numFmtId="0" fontId="9" fillId="5" borderId="5" xfId="0" applyNumberFormat="1" applyFont="1" applyFill="1" applyBorder="1"/>
    <x:xf numFmtId="0" fontId="9" fillId="5" borderId="6" xfId="0" applyNumberFormat="1" applyFont="1" applyFill="1" applyBorder="1"/>
    <x:xf numFmtId="0" fontId="9" fillId="5" borderId="7" xfId="0" applyNumberFormat="1" applyFont="1" applyFill="1" applyBorder="1"/>
    <x:xf numFmtId="0" fontId="9" fillId="5" borderId="8" xfId="0" applyNumberFormat="1" applyFont="1" applyFill="1" applyBorder="1"/>
    <x:xf numFmtId="0" fontId="9" fillId="5" borderId="9" xfId="0" applyNumberFormat="1" applyFont="1" applyFill="1" applyBorder="1"/>
    <x:xf numFmtId="0" fontId="9" fillId="5" borderId="10" xfId="0" applyNumberFormat="1" applyFont="1" applyFill="1" applyBorder="1"/>
    <x:xf numFmtId="0" fontId="9" fillId="5" borderId="11" xfId="0" applyNumberFormat="1" applyFont="1" applyFill="1" applyBorder="1"/>
    <x:xf numFmtId="0" fontId="9" fillId="5" borderId="4" xfId="0" applyNumberFormat="1" applyFont="1" applyFill="1" applyBorder="1" applyAlignment="1">
      <x:alignment wrapText="1"/>
    </x:xf>
    <x:xf numFmtId="0" fontId="9" fillId="5" borderId="5" xfId="0" applyNumberFormat="1" applyFont="1" applyFill="1" applyBorder="1" applyAlignment="1">
      <x:alignment wrapText="1"/>
    </x:xf>
    <x:xf numFmtId="0" fontId="9" fillId="5" borderId="6" xfId="0" applyNumberFormat="1" applyFont="1" applyFill="1" applyBorder="1" applyAlignment="1">
      <x:alignment wrapText="1"/>
    </x:xf>
    <x:xf numFmtId="0" fontId="9" fillId="5" borderId="7" xfId="0" applyNumberFormat="1" applyFont="1" applyFill="1" applyBorder="1" applyAlignment="1">
      <x:alignment wrapText="1"/>
    </x:xf>
    <x:xf numFmtId="0" fontId="9" fillId="5" borderId="0" xfId="0" applyNumberFormat="1" applyFont="1" applyFill="1" applyBorder="1" applyAlignment="1">
      <x:alignment wrapText="1"/>
    </x:xf>
    <x:xf numFmtId="0" fontId="9" fillId="5" borderId="8" xfId="0" applyNumberFormat="1" applyFont="1" applyFill="1" applyBorder="1" applyAlignment="1">
      <x:alignment wrapText="1"/>
    </x:xf>
    <x:xf numFmtId="0" fontId="9" fillId="5" borderId="9" xfId="0" applyNumberFormat="1" applyFont="1" applyFill="1" applyBorder="1" applyAlignment="1">
      <x:alignment wrapText="1"/>
    </x:xf>
    <x:xf numFmtId="0" fontId="9" fillId="5" borderId="10" xfId="0" applyNumberFormat="1" applyFont="1" applyFill="1" applyBorder="1" applyAlignment="1">
      <x:alignment wrapText="1"/>
    </x:xf>
    <x:xf numFmtId="0" fontId="9" fillId="5" borderId="11" xfId="0" applyNumberFormat="1" applyFont="1" applyFill="1" applyBorder="1" applyAlignment="1">
      <x:alignment wrapText="1"/>
    </x:xf>
    <x:xf numFmtId="0" fontId="9" fillId="5" borderId="4" xfId="0" applyNumberFormat="1" applyFont="1" applyFill="1" applyBorder="1" applyAlignment="1">
      <x:alignment vertical="center" wrapText="1"/>
    </x:xf>
    <x:xf numFmtId="0" fontId="9" fillId="5" borderId="5" xfId="0" applyNumberFormat="1" applyFont="1" applyFill="1" applyBorder="1" applyAlignment="1">
      <x:alignment vertical="center" wrapText="1"/>
    </x:xf>
    <x:xf numFmtId="0" fontId="9" fillId="5" borderId="6" xfId="0" applyNumberFormat="1" applyFont="1" applyFill="1" applyBorder="1" applyAlignment="1">
      <x:alignment vertical="center" wrapText="1"/>
    </x:xf>
    <x:xf numFmtId="0" fontId="9" fillId="5" borderId="7" xfId="0" applyNumberFormat="1" applyFont="1" applyFill="1" applyBorder="1" applyAlignment="1">
      <x:alignment vertical="center" wrapText="1"/>
    </x:xf>
    <x:xf numFmtId="0" fontId="9" fillId="5" borderId="0" xfId="0" applyNumberFormat="1" applyFont="1" applyFill="1" applyBorder="1" applyAlignment="1">
      <x:alignment vertical="center" wrapText="1"/>
    </x:xf>
    <x:xf numFmtId="0" fontId="9" fillId="5" borderId="8" xfId="0" applyNumberFormat="1" applyFont="1" applyFill="1" applyBorder="1" applyAlignment="1">
      <x:alignment vertical="center" wrapText="1"/>
    </x:xf>
    <x:xf numFmtId="0" fontId="9" fillId="5" borderId="9" xfId="0" applyNumberFormat="1" applyFont="1" applyFill="1" applyBorder="1" applyAlignment="1">
      <x:alignment vertical="center" wrapText="1"/>
    </x:xf>
    <x:xf numFmtId="0" fontId="9" fillId="5" borderId="10" xfId="0" applyNumberFormat="1" applyFont="1" applyFill="1" applyBorder="1" applyAlignment="1">
      <x:alignment vertical="center" wrapText="1"/>
    </x:xf>
    <x:xf numFmtId="0" fontId="9" fillId="5" borderId="11" xfId="0" applyNumberFormat="1" applyFont="1" applyFill="1" applyBorder="1" applyAlignment="1">
      <x:alignment vertical="center" wrapText="1"/>
    </x:xf>
    <x:xf numFmtId="0" fontId="16" fillId="7" borderId="0" xfId="0" applyNumberFormat="1" applyFont="1" applyFill="1" applyBorder="1"/>
    <x:xf numFmtId="0" fontId="16" fillId="7" borderId="29" xfId="0" applyNumberFormat="1" applyFont="1" applyFill="1" applyBorder="1"/>
    <x:xf numFmtId="0" fontId="16" fillId="7" borderId="30" xfId="0" applyNumberFormat="1" applyFont="1" applyFill="1" applyBorder="1"/>
    <x:xf numFmtId="0" fontId="16" fillId="7" borderId="31" xfId="0" applyNumberFormat="1" applyFont="1" applyFill="1" applyBorder="1"/>
    <x:xf numFmtId="0" fontId="16" fillId="7" borderId="32" xfId="0" applyNumberFormat="1" applyFont="1" applyFill="1" applyBorder="1"/>
    <x:xf numFmtId="0" fontId="16" fillId="7" borderId="33" xfId="0" applyNumberFormat="1" applyFont="1" applyFill="1" applyBorder="1"/>
    <x:xf numFmtId="0" fontId="16" fillId="7" borderId="34" xfId="0" applyNumberFormat="1" applyFont="1" applyFill="1" applyBorder="1"/>
    <x:xf numFmtId="0" fontId="16" fillId="7" borderId="29" xfId="0" applyNumberFormat="1" applyFont="1" applyFill="1" applyBorder="1" applyAlignment="1">
      <x:alignment wrapText="1"/>
    </x:xf>
    <x:xf numFmtId="0" fontId="16" fillId="7" borderId="30" xfId="0" applyNumberFormat="1" applyFont="1" applyFill="1" applyBorder="1" applyAlignment="1">
      <x:alignment wrapText="1"/>
    </x:xf>
    <x:xf numFmtId="0" fontId="16" fillId="7" borderId="31" xfId="0" applyNumberFormat="1" applyFont="1" applyFill="1" applyBorder="1" applyAlignment="1">
      <x:alignment wrapText="1"/>
    </x:xf>
    <x:xf numFmtId="0" fontId="16" fillId="7" borderId="32" xfId="0" applyNumberFormat="1" applyFont="1" applyFill="1" applyBorder="1" applyAlignment="1">
      <x:alignment wrapText="1"/>
    </x:xf>
    <x:xf numFmtId="0" fontId="16" fillId="7" borderId="33" xfId="0" applyNumberFormat="1" applyFont="1" applyFill="1" applyBorder="1" applyAlignment="1">
      <x:alignment wrapText="1"/>
    </x:xf>
    <x:xf numFmtId="0" fontId="16" fillId="7" borderId="34" xfId="0" applyNumberFormat="1" applyFont="1" applyFill="1" applyBorder="1" applyAlignment="1">
      <x:alignment wrapText="1"/>
    </x:xf>
    <x:xf numFmtId="0" fontId="16" fillId="7" borderId="29" xfId="0" applyNumberFormat="1" applyFont="1" applyFill="1" applyBorder="1" applyAlignment="1">
      <x:alignment vertical="center" wrapText="1"/>
    </x:xf>
    <x:xf numFmtId="0" fontId="16" fillId="7" borderId="30" xfId="0" applyNumberFormat="1" applyFont="1" applyFill="1" applyBorder="1" applyAlignment="1">
      <x:alignment vertical="center" wrapText="1"/>
    </x:xf>
    <x:xf numFmtId="0" fontId="16" fillId="7" borderId="31" xfId="0" applyNumberFormat="1" applyFont="1" applyFill="1" applyBorder="1" applyAlignment="1">
      <x:alignment vertical="center" wrapText="1"/>
    </x:xf>
    <x:xf numFmtId="0" fontId="16" fillId="7" borderId="32" xfId="0" applyNumberFormat="1" applyFont="1" applyFill="1" applyBorder="1" applyAlignment="1">
      <x:alignment vertical="center" wrapText="1"/>
    </x:xf>
    <x:xf numFmtId="0" fontId="16" fillId="7" borderId="33" xfId="0" applyNumberFormat="1" applyFont="1" applyFill="1" applyBorder="1" applyAlignment="1">
      <x:alignment vertical="center" wrapText="1"/>
    </x:xf>
    <x:xf numFmtId="0" fontId="16" fillId="7" borderId="34" xfId="0" applyNumberFormat="1" applyFont="1" applyFill="1" applyBorder="1" applyAlignment="1">
      <x:alignment vertical="center" wrapText="1"/>
    </x:xf>
    <x:xf numFmtId="0" fontId="8" fillId="4" borderId="35" xfId="0" applyNumberFormat="1" applyFont="1" applyFill="1" applyBorder="1"/>
    <x:xf numFmtId="0" fontId="8" fillId="4" borderId="36" xfId="0" applyNumberFormat="1" applyFont="1" applyFill="1" applyBorder="1"/>
    <x:xf numFmtId="0" fontId="8" fillId="4" borderId="35" xfId="0" applyNumberFormat="1" applyFont="1" applyFill="1" applyBorder="1" applyAlignment="1">
      <x:alignment horizontal="center"/>
    </x:xf>
    <x:xf numFmtId="0" fontId="8" fillId="4" borderId="36" xfId="0" applyNumberFormat="1" applyFont="1" applyFill="1" applyBorder="1" applyAlignment="1">
      <x:alignment horizontal="center"/>
    </x:xf>
    <x:xf numFmtId="0" fontId="8" fillId="4" borderId="35" xfId="0" applyNumberFormat="1" applyFont="1" applyFill="1" applyBorder="1" applyAlignment="1">
      <x:alignment horizontal="center" vertical="center"/>
    </x:xf>
    <x:xf numFmtId="0" fontId="8" fillId="4" borderId="36" xfId="0" applyNumberFormat="1" applyFont="1" applyFill="1" applyBorder="1" applyAlignment="1">
      <x:alignment horizontal="center" vertical="center"/>
    </x:xf>
    <x:xf numFmtId="0" fontId="17" fillId="5" borderId="0" xfId="0" applyNumberFormat="1" applyFont="1" applyFill="1" applyBorder="1"/>
    <x:xf numFmtId="0" fontId="17" fillId="5" borderId="4" xfId="0" applyNumberFormat="1" applyFont="1" applyFill="1" applyBorder="1"/>
    <x:xf numFmtId="0" fontId="17" fillId="5" borderId="6" xfId="0" applyNumberFormat="1" applyFont="1" applyFill="1" applyBorder="1"/>
    <x:xf numFmtId="0" fontId="17" fillId="5" borderId="9" xfId="0" applyNumberFormat="1" applyFont="1" applyFill="1" applyBorder="1"/>
    <x:xf numFmtId="0" fontId="17" fillId="5" borderId="11" xfId="0" applyNumberFormat="1" applyFont="1" applyFill="1" applyBorder="1"/>
    <x:xf numFmtId="0" fontId="17" fillId="5" borderId="4" xfId="0" applyNumberFormat="1" applyFont="1" applyFill="1" applyBorder="1" applyAlignment="1">
      <x:alignment horizontal="center"/>
    </x:xf>
    <x:xf numFmtId="0" fontId="17" fillId="5" borderId="6" xfId="0" applyNumberFormat="1" applyFont="1" applyFill="1" applyBorder="1" applyAlignment="1">
      <x:alignment horizontal="center"/>
    </x:xf>
    <x:xf numFmtId="0" fontId="17" fillId="5" borderId="9" xfId="0" applyNumberFormat="1" applyFont="1" applyFill="1" applyBorder="1" applyAlignment="1">
      <x:alignment horizontal="center"/>
    </x:xf>
    <x:xf numFmtId="0" fontId="17" fillId="5" borderId="11" xfId="0" applyNumberFormat="1" applyFont="1" applyFill="1" applyBorder="1" applyAlignment="1">
      <x:alignment horizontal="center"/>
    </x:xf>
    <x:xf numFmtId="0" fontId="17" fillId="5" borderId="4" xfId="0" applyNumberFormat="1" applyFont="1" applyFill="1" applyBorder="1" applyAlignment="1">
      <x:alignment horizontal="center" vertical="center"/>
    </x:xf>
    <x:xf numFmtId="0" fontId="17" fillId="5" borderId="6" xfId="0" applyNumberFormat="1" applyFont="1" applyFill="1" applyBorder="1" applyAlignment="1">
      <x:alignment horizontal="center" vertical="center"/>
    </x:xf>
    <x:xf numFmtId="0" fontId="17" fillId="5" borderId="9" xfId="0" applyNumberFormat="1" applyFont="1" applyFill="1" applyBorder="1" applyAlignment="1">
      <x:alignment horizontal="center" vertical="center"/>
    </x:xf>
    <x:xf numFmtId="0" fontId="17" fillId="5" borderId="11" xfId="0" applyNumberFormat="1" applyFont="1" applyFill="1" applyBorder="1" applyAlignment="1">
      <x:alignment horizontal="center" vertical="center"/>
    </x:xf>
    <x:xf numFmtId="0" fontId="1" fillId="8" borderId="0" xfId="0" applyNumberFormat="1" applyFont="1" applyFill="1" applyBorder="1"/>
    <x:xf numFmtId="0" fontId="9" fillId="8" borderId="0" xfId="0" applyNumberFormat="1" applyFont="1" applyFill="1" applyBorder="1"/>
    <x:xf numFmtId="0" fontId="9" fillId="8" borderId="15" xfId="0" applyNumberFormat="1" applyFont="1" applyFill="1" applyBorder="1"/>
    <x:xf numFmtId="0" fontId="9" fillId="8" borderId="15" xfId="0" applyNumberFormat="1" applyFont="1" applyFill="1" applyBorder="1" applyAlignment="1">
      <x:alignment wrapText="1"/>
    </x:xf>
    <x:xf numFmtId="0" fontId="9" fillId="8" borderId="15" xfId="0" applyNumberFormat="1" applyFont="1" applyFill="1" applyBorder="1" applyAlignment="1">
      <x:alignment horizontal="left" wrapText="1"/>
    </x:xf>
    <x:xf numFmtId="0" fontId="18" fillId="7" borderId="0" xfId="0" applyNumberFormat="1" applyFont="1" applyFill="1" applyBorder="1"/>
    <x:xf numFmtId="0" fontId="18" fillId="7" borderId="37" xfId="0" applyNumberFormat="1" applyFont="1" applyFill="1" applyBorder="1"/>
    <x:xf numFmtId="0" fontId="18" fillId="7" borderId="38" xfId="0" applyNumberFormat="1" applyFont="1" applyFill="1" applyBorder="1"/>
    <x:xf numFmtId="0" fontId="18" fillId="7" borderId="39" xfId="0" applyNumberFormat="1" applyFont="1" applyFill="1" applyBorder="1"/>
    <x:xf numFmtId="0" fontId="18" fillId="7" borderId="40" xfId="0" applyNumberFormat="1" applyFont="1" applyFill="1" applyBorder="1"/>
    <x:xf numFmtId="0" fontId="18" fillId="7" borderId="41" xfId="0" applyNumberFormat="1" applyFont="1" applyFill="1" applyBorder="1"/>
    <x:xf numFmtId="0" fontId="18" fillId="7" borderId="42" xfId="0" applyNumberFormat="1" applyFont="1" applyFill="1" applyBorder="1"/>
    <x:xf numFmtId="0" fontId="18" fillId="7" borderId="37" xfId="0" applyNumberFormat="1" applyFont="1" applyFill="1" applyBorder="1" applyAlignment="1">
      <x:alignment horizontal="center"/>
    </x:xf>
    <x:xf numFmtId="0" fontId="18" fillId="7" borderId="38" xfId="0" applyNumberFormat="1" applyFont="1" applyFill="1" applyBorder="1" applyAlignment="1">
      <x:alignment horizontal="center"/>
    </x:xf>
    <x:xf numFmtId="0" fontId="18" fillId="7" borderId="39" xfId="0" applyNumberFormat="1" applyFont="1" applyFill="1" applyBorder="1" applyAlignment="1">
      <x:alignment horizontal="center"/>
    </x:xf>
    <x:xf numFmtId="0" fontId="18" fillId="7" borderId="40" xfId="0" applyNumberFormat="1" applyFont="1" applyFill="1" applyBorder="1" applyAlignment="1">
      <x:alignment horizontal="center"/>
    </x:xf>
    <x:xf numFmtId="0" fontId="18" fillId="7" borderId="41" xfId="0" applyNumberFormat="1" applyFont="1" applyFill="1" applyBorder="1" applyAlignment="1">
      <x:alignment horizontal="center"/>
    </x:xf>
    <x:xf numFmtId="0" fontId="18" fillId="7" borderId="42" xfId="0" applyNumberFormat="1" applyFont="1" applyFill="1" applyBorder="1" applyAlignment="1">
      <x:alignment horizontal="center"/>
    </x:xf>
    <x:xf numFmtId="0" fontId="18" fillId="7" borderId="37" xfId="0" applyNumberFormat="1" applyFont="1" applyFill="1" applyBorder="1" applyAlignment="1">
      <x:alignment horizontal="center" vertical="center"/>
    </x:xf>
    <x:xf numFmtId="0" fontId="18" fillId="7" borderId="38" xfId="0" applyNumberFormat="1" applyFont="1" applyFill="1" applyBorder="1" applyAlignment="1">
      <x:alignment horizontal="center" vertical="center"/>
    </x:xf>
    <x:xf numFmtId="0" fontId="18" fillId="7" borderId="39" xfId="0" applyNumberFormat="1" applyFont="1" applyFill="1" applyBorder="1" applyAlignment="1">
      <x:alignment horizontal="center" vertical="center"/>
    </x:xf>
    <x:xf numFmtId="0" fontId="18" fillId="7" borderId="40" xfId="0" applyNumberFormat="1" applyFont="1" applyFill="1" applyBorder="1" applyAlignment="1">
      <x:alignment horizontal="center" vertical="center"/>
    </x:xf>
    <x:xf numFmtId="0" fontId="18" fillId="7" borderId="41" xfId="0" applyNumberFormat="1" applyFont="1" applyFill="1" applyBorder="1" applyAlignment="1">
      <x:alignment horizontal="center" vertical="center"/>
    </x:xf>
    <x:xf numFmtId="0" fontId="18" fillId="7" borderId="42" xfId="0" applyNumberFormat="1" applyFont="1" applyFill="1" applyBorder="1" applyAlignment="1">
      <x:alignment horizontal="center" vertical="center"/>
    </x:xf>
    <x:xf numFmtId="0" fontId="3" fillId="3" borderId="4" xfId="0" applyNumberFormat="1" applyFont="1" applyFill="1" applyBorder="1"/>
    <x:xf numFmtId="0" fontId="3" fillId="3" borderId="5" xfId="0" applyNumberFormat="1" applyFont="1" applyFill="1" applyBorder="1"/>
    <x:xf numFmtId="0" fontId="3" fillId="3" borderId="6" xfId="0" applyNumberFormat="1" applyFont="1" applyFill="1" applyBorder="1"/>
    <x:xf numFmtId="0" fontId="3" fillId="3" borderId="9" xfId="0" applyNumberFormat="1" applyFont="1" applyFill="1" applyBorder="1"/>
    <x:xf numFmtId="0" fontId="3" fillId="3" borderId="10" xfId="0" applyNumberFormat="1" applyFont="1" applyFill="1" applyBorder="1"/>
    <x:xf numFmtId="0" fontId="3" fillId="3" borderId="11" xfId="0" applyNumberFormat="1" applyFont="1" applyFill="1" applyBorder="1"/>
    <x:xf numFmtId="0" fontId="3" fillId="3" borderId="4" xfId="0" applyNumberFormat="1" applyFont="1" applyFill="1" applyBorder="1" applyAlignment="1">
      <x:alignment horizontal="center"/>
    </x:xf>
    <x:xf numFmtId="0" fontId="3" fillId="3" borderId="5" xfId="0" applyNumberFormat="1" applyFont="1" applyFill="1" applyBorder="1" applyAlignment="1">
      <x:alignment horizontal="center"/>
    </x:xf>
    <x:xf numFmtId="0" fontId="3" fillId="3" borderId="6" xfId="0" applyNumberFormat="1" applyFont="1" applyFill="1" applyBorder="1" applyAlignment="1">
      <x:alignment horizontal="center"/>
    </x:xf>
    <x:xf numFmtId="0" fontId="3" fillId="3" borderId="9" xfId="0" applyNumberFormat="1" applyFont="1" applyFill="1" applyBorder="1" applyAlignment="1">
      <x:alignment horizontal="center"/>
    </x:xf>
    <x:xf numFmtId="0" fontId="3" fillId="3" borderId="10" xfId="0" applyNumberFormat="1" applyFont="1" applyFill="1" applyBorder="1" applyAlignment="1">
      <x:alignment horizontal="center"/>
    </x:xf>
    <x:xf numFmtId="0" fontId="3" fillId="3" borderId="11" xfId="0" applyNumberFormat="1" applyFont="1" applyFill="1" applyBorder="1" applyAlignment="1">
      <x:alignment horizontal="center"/>
    </x:xf>
    <x:xf numFmtId="0" fontId="3" fillId="3" borderId="4" xfId="0" applyNumberFormat="1" applyFont="1" applyFill="1" applyBorder="1" applyAlignment="1">
      <x:alignment horizontal="center" vertical="center"/>
    </x:xf>
    <x:xf numFmtId="0" fontId="3" fillId="3" borderId="5" xfId="0" applyNumberFormat="1" applyFont="1" applyFill="1" applyBorder="1" applyAlignment="1">
      <x:alignment horizontal="center" vertical="center"/>
    </x:xf>
    <x:xf numFmtId="0" fontId="3" fillId="3" borderId="6" xfId="0" applyNumberFormat="1" applyFont="1" applyFill="1" applyBorder="1" applyAlignment="1">
      <x:alignment horizontal="center" vertical="center"/>
    </x:xf>
    <x:xf numFmtId="0" fontId="3" fillId="3" borderId="9" xfId="0" applyNumberFormat="1" applyFont="1" applyFill="1" applyBorder="1" applyAlignment="1">
      <x:alignment horizontal="center" vertical="center"/>
    </x:xf>
    <x:xf numFmtId="0" fontId="3" fillId="3" borderId="10" xfId="0" applyNumberFormat="1" applyFont="1" applyFill="1" applyBorder="1" applyAlignment="1">
      <x:alignment horizontal="center" vertical="center"/>
    </x:xf>
    <x:xf numFmtId="0" fontId="3" fillId="3" borderId="11" xfId="0" applyNumberFormat="1" applyFont="1" applyFill="1" applyBorder="1" applyAlignment="1">
      <x:alignment horizontal="center" vertical="center"/>
    </x:xf>
  </x:cellXfs>
  <x:cellStyles count="1">
    <x:cellStyle name="Normal" xfId="0"/>
  </x:cellStyles>
  <x:dxfs count="7">
    <x:dxf>
      <x:font>
        <x:b/>
        <x:color rgb="FF4D342B"/>
      </x:font>
      <x:fill>
        <x:patternFill patternType="solid">
          <x:bgColor rgb="FFFBE8D2"/>
        </x:patternFill>
      </x:fill>
    </x:dxf>
    <x:dxf>
      <x:font>
        <x:b/>
        <x:color rgb="FFB84A3C"/>
      </x:font>
      <x:fill>
        <x:patternFill patternType="solid">
          <x:bgColor rgb="FFFBE5E1"/>
        </x:patternFill>
      </x:fill>
    </x:dxf>
    <x:dxf>
      <x:font>
        <x:b/>
        <x:color rgb="FF165D52"/>
      </x:font>
      <x:fill>
        <x:patternFill patternType="solid">
          <x:bgColor rgb="FFE5F1ED"/>
        </x:patternFill>
      </x:fill>
    </x:dxf>
    <x:dxf>
      <x:font>
        <x:b/>
        <x:color rgb="FF165D52"/>
      </x:font>
      <x:fill>
        <x:patternFill patternType="solid">
          <x:bgColor rgb="FFE5F1ED"/>
        </x:patternFill>
      </x:fill>
    </x:dxf>
    <x:dxf>
      <x:font>
        <x:b/>
        <x:color rgb="FF165D52"/>
      </x:font>
      <x:fill>
        <x:patternFill patternType="solid">
          <x:bgColor rgb="FFE5F1ED"/>
        </x:patternFill>
      </x:fill>
    </x:dxf>
    <x:dxf>
      <x:font>
        <x:b/>
        <x:color rgb="FF165D52"/>
      </x:font>
      <x:fill>
        <x:patternFill patternType="solid">
          <x:bgColor rgb="FFE5F1ED"/>
        </x:patternFill>
      </x:fill>
    </x:dxf>
    <x:dxf>
      <x:font>
        <x:b/>
        <x:color rgb="FF165D52"/>
      </x:font>
      <x:fill>
        <x:patternFill patternType="solid">
          <x:bgColor rgb="FFE5F1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5c57d89e35142ec" /><Relationship Type="http://schemas.openxmlformats.org/officeDocument/2006/relationships/theme" Target="/xl/theme/theme1.xml" Id="R628a2ef3cbdf4c43" /><Relationship Type="http://schemas.openxmlformats.org/officeDocument/2006/relationships/sharedStrings" Target="/xl/sharedStrings.xml" Id="Rd87cffa35a3d4461" /><Relationship Type="http://schemas.openxmlformats.org/officeDocument/2006/relationships/worksheet" Target="/xl/worksheets/sheet1.xml" Id="R6b2a77ec35214dca" /><Relationship Type="http://schemas.openxmlformats.org/officeDocument/2006/relationships/worksheet" Target="/xl/worksheets/sheet2.xml" Id="R835e557493344924" /><Relationship Type="http://schemas.openxmlformats.org/officeDocument/2006/relationships/worksheet" Target="/xl/worksheets/sheet3.xml" Id="R37692cf60afa423f" /><Relationship Type="http://schemas.openxmlformats.org/officeDocument/2006/relationships/worksheet" Target="/xl/worksheets/sheet4.xml" Id="R7649393cf7404e1f" /><Relationship Type="http://schemas.openxmlformats.org/officeDocument/2006/relationships/worksheet" Target="/xl/worksheets/sheet5.xml" Id="Rc3ee0ab177cc4320" /><Relationship Type="http://schemas.openxmlformats.org/officeDocument/2006/relationships/worksheet" Target="/xl/worksheets/sheet6.xml" Id="R82511e3c33ee4772" /><Relationship Type="http://schemas.openxmlformats.org/officeDocument/2006/relationships/worksheet" Target="/xl/worksheets/sheet7.xml" Id="R0f81fe44673b4142" /><Relationship Type="http://schemas.openxmlformats.org/officeDocument/2006/relationships/worksheet" Target="/xl/worksheets/sheet8.xml" Id="Rb4dbafb796aa4473" /><Relationship Type="http://schemas.openxmlformats.org/officeDocument/2006/relationships/worksheet" Target="/xl/worksheets/sheet9.xml" Id="R631a105fedf645e8" /><Relationship Type="http://schemas.openxmlformats.org/officeDocument/2006/relationships/worksheet" Target="/xl/worksheets/sheet10.xml" Id="R86c4d1525fa54cb3" /><Relationship Type="http://schemas.openxmlformats.org/officeDocument/2006/relationships/worksheet" Target="/xl/worksheets/sheet11.xml" Id="R5eee654649c74500" /><Relationship Type="http://schemas.openxmlformats.org/officeDocument/2006/relationships/worksheet" Target="/xl/worksheets/sheet12.xml" Id="R31dccf3f78fc451f" /><Relationship Type="http://schemas.openxmlformats.org/officeDocument/2006/relationships/worksheet" Target="/xl/worksheets/sheet13.xml" Id="R74006d7c241d48ba" /><Relationship Type="http://schemas.microsoft.com/office/2017/10/relationships/person" Target="/xl/persons/person.xml" Id="R77fce928c08544b7" /></Relationships>
</file>

<file path=xl/drawings/_rels/drawing1.xml.rels>&#65279;<?xml version="1.0" encoding="utf-8"?><Relationships xmlns="http://schemas.openxmlformats.org/package/2006/relationships"><Relationship Type="http://schemas.openxmlformats.org/officeDocument/2006/relationships/chart" Target="/xl/drawings/charts/chart1.xml" Id="R8851397bb34d4dd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期待件数と実測件数</a:t>
            </a:r>
          </a:p>
        </c:rich>
      </c:tx>
      <c:overlay val="0"/>
    </c:title>
    <c:plotArea>
      <c:barChart>
        <c:barDir val="col"/>
        <c:varyColors val="0"/>
        <c:ser>
          <c:idx val="0"/>
          <c:order val="0"/>
          <c:tx>
            <c:v>期待</c:v>
          </c:tx>
          <c:cat>
            <c:strRef>
              <c:f>'結果サマリー'!$F$8:$F$10</c:f>
              <c:strCache>
                <c:ptCount val="0"/>
              </c:strCache>
            </c:strRef>
          </c:cat>
          <c:val>
            <c:numRef>
              <c:f>'結果サマリー'!$G$8:$G$10</c:f>
              <c:numCache>
                <c:formatCode>0</c:formatCode>
                <c:ptCount val="0"/>
              </c:numCache>
            </c:numRef>
          </c:val>
        </c:ser>
        <c:ser>
          <c:idx val="1"/>
          <c:order val="1"/>
          <c:tx>
            <c:v>実測</c:v>
          </c:tx>
          <c:cat>
            <c:strRef>
              <c:f>'結果サマリー'!$F$8:$F$10</c:f>
              <c:strCache>
                <c:ptCount val="0"/>
              </c:strCache>
            </c:strRef>
          </c:cat>
          <c:val>
            <c:numRef>
              <c:f>'結果サマリー'!$H$8:$H$10</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pPr>
          </a:p>
        </c:txPr>
        <c:crossAx val="48672768"/>
      </c:catAx>
      <c:valAx>
        <c:axId val="48672768"/>
        <c:scaling>
          <c:orientation val="minMax"/>
          <c:max val="4"/>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2</xdr:row>
      <xdr:rowOff>0</xdr:rowOff>
    </xdr:from>
    <xdr:to>
      <xdr:col>14</xdr:col>
      <xdr:colOff>0</xdr:colOff>
      <xdr:row>13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851397bb34d4ddb"/>
        </a:graphicData>
      </a:graphic>
    </xdr:graphicFrame>
    <xdr:clientData/>
  </xdr:twoCellAnchor>
</xdr:wsDr>
</file>

<file path=xl/persons/person.xml><?xml version="1.0" encoding="utf-8"?>
<xltc:personList xmlns:xltc="http://schemas.microsoft.com/office/spreadsheetml/2018/threadedcomments">
  <xltc:person displayName="齋藤" id="{E40EED5C-35EE-4860-AC8C-A8979420E856}"/>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C4" dT="2026-08-13T07:33:55.032" personId="{E40EED5C-35EE-4860-AC8C-A8979420E856}" id="{DD74F12A-D132-19C4-0B15-0963AD6A695F}">
    <xltc:text>Source: 厚生労働省の公式手引書一覧。2026-08-13に再確認。資料画像は転載していません。</xltc:text>
  </xltc:threadedComment>
  <xltc:threadedComment ref="C4" dT="2026-08-13T07:33:55.035" personId="{E40EED5C-35EE-4860-AC8C-A8979420E856}" id="{1B824FC9-8DAD-4D8D-AD50-A8AD25B56B7D}" parentId="{DD74F12A-D132-19C4-0B15-0963AD6A695F}">
    <xltc:text>記事化前にリンクと改訂日を再確認してください。</xltc:text>
  </xltc:threadedComment>
</xltc:ThreadedComments>
</file>

<file path=xl/worksheets/_rels/sheet3.xml.rels>&#65279;<?xml version="1.0" encoding="utf-8"?><Relationships xmlns="http://schemas.openxmlformats.org/package/2006/relationships"><Relationship Type="http://schemas.openxmlformats.org/officeDocument/2006/relationships/drawing" Target="/xl/drawings/drawing1.xml" Id="R08aac2c59f8146da" /></Relationships>
</file>

<file path=xl/worksheets/_rels/sheet12.xml.rels>&#65279;<?xml version="1.0" encoding="utf-8"?><Relationships xmlns="http://schemas.openxmlformats.org/package/2006/relationships"><Relationship Type="http://schemas.openxmlformats.org/officeDocument/2006/relationships/comments" Target="/xl/comments1.xml" Id="R94ff7172389e4062" /><Relationship Type="http://schemas.openxmlformats.org/officeDocument/2006/relationships/vmlDrawing" Target="/xl/drawings/vmldrawing.vml" Id="R3f5d0de1363d4201" /><Relationship Type="http://schemas.microsoft.com/office/2017/10/relationships/threadedComment" Target="/xl/threadedcomments/threadedcomment.xml" Id="R17afe1f425314336" /></Relationships>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5" hidden="0" customWidth="1"/>
    <x:col min="6" max="6" width="12" hidden="0" customWidth="1"/>
    <x:col min="7" max="7" width="13" hidden="0" customWidth="1"/>
    <x:col min="8" max="8" width="13" hidden="0" customWidth="1"/>
    <x:col min="9" max="9" width="12" hidden="0" customWidth="1"/>
    <x:col min="10" max="10" width="5" hidden="0" customWidth="1"/>
    <x:col min="11" max="11" width="12" hidden="0" customWidth="1"/>
    <x:col min="12" max="12" width="12" hidden="0" customWidth="1"/>
    <x:col min="13" max="13" width="12" hidden="0" customWidth="1"/>
    <x:col min="14" max="14" width="12" hidden="0" customWidth="1"/>
  </x:cols>
  <x:sheetData>
    <x:row r="1" ht="34" customHeight="1">
      <x:c r="A1" s="4" t="str">
        <x:v>ChatGPT（Codex）で作る、3ステップの衛生記録</x:v>
      </x:c>
      <x:c r="B1" s="4" t="str">
        <x:v>ChatGPT（Codex）で作る、3ステップの衛生記録</x:v>
      </x:c>
      <x:c r="C1" s="4" t="str">
        <x:v>ChatGPT（Codex）で作る、3ステップの衛生記録</x:v>
      </x:c>
      <x:c r="D1" s="4" t="str">
        <x:v>ChatGPT（Codex）で作る、3ステップの衛生記録</x:v>
      </x:c>
      <x:c r="E1" s="4" t="str">
        <x:v>ChatGPT（Codex）で作る、3ステップの衛生記録</x:v>
      </x:c>
      <x:c r="F1" s="4" t="str">
        <x:v>ChatGPT（Codex）で作る、3ステップの衛生記録</x:v>
      </x:c>
      <x:c r="G1" s="4" t="str">
        <x:v>ChatGPT（Codex）で作る、3ステップの衛生記録</x:v>
      </x:c>
      <x:c r="H1" s="4" t="str">
        <x:v>ChatGPT（Codex）で作る、3ステップの衛生記録</x:v>
      </x:c>
      <x:c r="I1" s="4" t="str">
        <x:v>ChatGPT（Codex）で作る、3ステップの衛生記録</x:v>
      </x:c>
      <x:c r="J1" s="4" t="str">
        <x:v>ChatGPT（Codex）で作る、3ステップの衛生記録</x:v>
      </x:c>
      <x:c r="K1" s="4" t="str">
        <x:v>ChatGPT（Codex）で作る、3ステップの衛生記録</x:v>
      </x:c>
      <x:c r="L1" s="4" t="str">
        <x:v>ChatGPT（Codex）で作る、3ステップの衛生記録</x:v>
      </x:c>
      <x:c r="M1" s="4" t="str">
        <x:v>ChatGPT（Codex）で作る、3ステップの衛生記録</x:v>
      </x:c>
      <x:c r="N1" s="4" t="str">
        <x:v>ChatGPT（Codex）で作る、3ステップの衛生記録</x:v>
      </x:c>
      <x:c r="O1" s="1"/>
      <x:c r="P1" s="1"/>
      <x:c r="Q1" s="1"/>
      <x:c r="R1" s="1"/>
      <x:c r="S1" s="1"/>
      <x:c r="T1" s="1"/>
      <x:c r="U1" s="1"/>
      <x:c r="V1" s="1"/>
      <x:c r="W1" s="1"/>
      <x:c r="X1" s="1"/>
      <x:c r="Y1" s="1"/>
      <x:c r="Z1" s="1"/>
    </x:row>
    <x:row r="2" ht="30" customHeight="1">
      <x:c r="A2" s="8" t="str">
        <x:v>学生時代に某大手回転寿司チェーンで約7年間働いた齋藤の個人的な経験を出発点にした検証です。現在の企業の運用を説明するものではありません。</x:v>
      </x:c>
      <x:c r="B2" s="8" t="str">
        <x:v>学生時代に某大手回転寿司チェーンで約7年間働いた齋藤の個人的な経験を出発点にした検証です。現在の企業の運用を説明するものではありません。</x:v>
      </x:c>
      <x:c r="C2" s="8" t="str">
        <x:v>学生時代に某大手回転寿司チェーンで約7年間働いた齋藤の個人的な経験を出発点にした検証です。現在の企業の運用を説明するものではありません。</x:v>
      </x:c>
      <x:c r="D2" s="8" t="str">
        <x:v>学生時代に某大手回転寿司チェーンで約7年間働いた齋藤の個人的な経験を出発点にした検証です。現在の企業の運用を説明するものではありません。</x:v>
      </x:c>
      <x:c r="E2" s="8" t="str">
        <x:v>学生時代に某大手回転寿司チェーンで約7年間働いた齋藤の個人的な経験を出発点にした検証です。現在の企業の運用を説明するものではありません。</x:v>
      </x:c>
      <x:c r="F2" s="8" t="str">
        <x:v>学生時代に某大手回転寿司チェーンで約7年間働いた齋藤の個人的な経験を出発点にした検証です。現在の企業の運用を説明するものではありません。</x:v>
      </x:c>
      <x:c r="G2" s="8" t="str">
        <x:v>学生時代に某大手回転寿司チェーンで約7年間働いた齋藤の個人的な経験を出発点にした検証です。現在の企業の運用を説明するものではありません。</x:v>
      </x:c>
      <x:c r="H2" s="8" t="str">
        <x:v>学生時代に某大手回転寿司チェーンで約7年間働いた齋藤の個人的な経験を出発点にした検証です。現在の企業の運用を説明するものではありません。</x:v>
      </x:c>
      <x:c r="I2" s="8" t="str">
        <x:v>学生時代に某大手回転寿司チェーンで約7年間働いた齋藤の個人的な経験を出発点にした検証です。現在の企業の運用を説明するものではありません。</x:v>
      </x:c>
      <x:c r="J2" s="8" t="str">
        <x:v>学生時代に某大手回転寿司チェーンで約7年間働いた齋藤の個人的な経験を出発点にした検証です。現在の企業の運用を説明するものではありません。</x:v>
      </x:c>
      <x:c r="K2" s="8" t="str">
        <x:v>学生時代に某大手回転寿司チェーンで約7年間働いた齋藤の個人的な経験を出発点にした検証です。現在の企業の運用を説明するものではありません。</x:v>
      </x:c>
      <x:c r="L2" s="8" t="str">
        <x:v>学生時代に某大手回転寿司チェーンで約7年間働いた齋藤の個人的な経験を出発点にした検証です。現在の企業の運用を説明するものではありません。</x:v>
      </x:c>
      <x:c r="M2" s="8" t="str">
        <x:v>学生時代に某大手回転寿司チェーンで約7年間働いた齋藤の個人的な経験を出発点にした検証です。現在の企業の運用を説明するものではありません。</x:v>
      </x:c>
      <x:c r="N2" s="8" t="str">
        <x:v>学生時代に某大手回転寿司チェーンで約7年間働いた齋藤の個人的な経験を出発点にした検証です。現在の企業の運用を説明するものではありません。</x:v>
      </x:c>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ht="34" customHeight="1">
      <x:c r="A4" s="17" t="str">
        <x:v>STEP 1｜チェック表を作る</x:v>
      </x:c>
      <x:c r="B4" s="18" t="str">
        <x:v>STEP 1｜チェック表を作る</x:v>
      </x:c>
      <x:c r="C4" s="18" t="str">
        <x:v>STEP 1｜チェック表を作る</x:v>
      </x:c>
      <x:c r="D4" s="19" t="str">
        <x:v>STEP 1｜チェック表を作る</x:v>
      </x:c>
      <x:c r="E4" s="1"/>
      <x:c r="F4" s="17" t="str">
        <x:v>STEP 2｜営業日に記入する</x:v>
      </x:c>
      <x:c r="G4" s="18" t="str">
        <x:v>STEP 2｜営業日に記入する</x:v>
      </x:c>
      <x:c r="H4" s="18" t="str">
        <x:v>STEP 2｜営業日に記入する</x:v>
      </x:c>
      <x:c r="I4" s="19" t="str">
        <x:v>STEP 2｜営業日に記入する</x:v>
      </x:c>
      <x:c r="J4" s="1"/>
      <x:c r="K4" s="17" t="str">
        <x:v>STEP 3｜月末に集計する</x:v>
      </x:c>
      <x:c r="L4" s="18" t="str">
        <x:v>STEP 3｜月末に集計する</x:v>
      </x:c>
      <x:c r="M4" s="18" t="str">
        <x:v>STEP 3｜月末に集計する</x:v>
      </x:c>
      <x:c r="N4" s="19" t="str">
        <x:v>STEP 3｜月末に集計する</x:v>
      </x:c>
      <x:c r="O4" s="1"/>
      <x:c r="P4" s="1"/>
      <x:c r="Q4" s="1"/>
      <x:c r="R4" s="1"/>
      <x:c r="S4" s="1"/>
      <x:c r="T4" s="1"/>
      <x:c r="U4" s="1"/>
      <x:c r="V4" s="1"/>
      <x:c r="W4" s="1"/>
      <x:c r="X4" s="1"/>
      <x:c r="Y4" s="1"/>
      <x:c r="Z4" s="1"/>
    </x:row>
    <x:row r="5">
      <x:c r="A5" s="48" t="str">
        <x:v>ChatGPT（Codex）に、日付・温度・良否・特記事項・記入者を含む、簡単なExcelチェックリストを作ってもらいます。</x:v>
      </x:c>
      <x:c r="B5" s="49" t="str">
        <x:v>ChatGPT（Codex）に、日付・温度・良否・特記事項・記入者を含む、簡単なExcelチェックリストを作ってもらいます。</x:v>
      </x:c>
      <x:c r="C5" s="49" t="str">
        <x:v>ChatGPT（Codex）に、日付・温度・良否・特記事項・記入者を含む、簡単なExcelチェックリストを作ってもらいます。</x:v>
      </x:c>
      <x:c r="D5" s="50" t="str">
        <x:v>ChatGPT（Codex）に、日付・温度・良否・特記事項・記入者を含む、簡単なExcelチェックリストを作ってもらいます。</x:v>
      </x:c>
      <x:c r="E5" s="59" t="str">
        <x:v>→</x:v>
      </x:c>
      <x:c r="F5" s="48" t="str">
        <x:v>忙しい時間でも、基本はプルダウンで『良・否』を選びます。気になった日だけ短いメモを書き、記入者コードは営業日ごとに残します。</x:v>
      </x:c>
      <x:c r="G5" s="49" t="str">
        <x:v>忙しい時間でも、基本はプルダウンで『良・否』を選びます。気になった日だけ短いメモを書き、記入者コードは営業日ごとに残します。</x:v>
      </x:c>
      <x:c r="H5" s="49" t="str">
        <x:v>忙しい時間でも、基本はプルダウンで『良・否』を選びます。気になった日だけ短いメモを書き、記入者コードは営業日ごとに残します。</x:v>
      </x:c>
      <x:c r="I5" s="50" t="str">
        <x:v>忙しい時間でも、基本はプルダウンで『良・否』を選びます。気になった日だけ短いメモを書き、記入者コードは営業日ごとに残します。</x:v>
      </x:c>
      <x:c r="J5" s="59" t="str">
        <x:v>→</x:v>
      </x:c>
      <x:c r="K5" s="48" t="str">
        <x:v>月末に記入済みファイルをChatGPT（Codex）へ渡し、未記入・否・繰り返す出来事と振り返り草案を整理します。最後は人が元記録を確認します。</x:v>
      </x:c>
      <x:c r="L5" s="49" t="str">
        <x:v>月末に記入済みファイルをChatGPT（Codex）へ渡し、未記入・否・繰り返す出来事と振り返り草案を整理します。最後は人が元記録を確認します。</x:v>
      </x:c>
      <x:c r="M5" s="49" t="str">
        <x:v>月末に記入済みファイルをChatGPT（Codex）へ渡し、未記入・否・繰り返す出来事と振り返り草案を整理します。最後は人が元記録を確認します。</x:v>
      </x:c>
      <x:c r="N5" s="50" t="str">
        <x:v>月末に記入済みファイルをChatGPT（Codex）へ渡し、未記入・否・繰り返す出来事と振り返り草案を整理します。最後は人が元記録を確認します。</x:v>
      </x:c>
      <x:c r="O5" s="1"/>
      <x:c r="P5" s="1"/>
      <x:c r="Q5" s="1"/>
      <x:c r="R5" s="1"/>
      <x:c r="S5" s="1"/>
      <x:c r="T5" s="1"/>
      <x:c r="U5" s="1"/>
      <x:c r="V5" s="1"/>
      <x:c r="W5" s="1"/>
      <x:c r="X5" s="1"/>
      <x:c r="Y5" s="1"/>
      <x:c r="Z5" s="1"/>
    </x:row>
    <x:row r="6">
      <x:c r="A6" s="51" t="str">
        <x:v>ChatGPT（Codex）に、日付・温度・良否・特記事項・記入者を含む、簡単なExcelチェックリストを作ってもらいます。</x:v>
      </x:c>
      <x:c r="B6" s="52" t="str">
        <x:v>ChatGPT（Codex）に、日付・温度・良否・特記事項・記入者を含む、簡単なExcelチェックリストを作ってもらいます。</x:v>
      </x:c>
      <x:c r="C6" s="52" t="str">
        <x:v>ChatGPT（Codex）に、日付・温度・良否・特記事項・記入者を含む、簡単なExcelチェックリストを作ってもらいます。</x:v>
      </x:c>
      <x:c r="D6" s="53" t="str">
        <x:v>ChatGPT（Codex）に、日付・温度・良否・特記事項・記入者を含む、簡単なExcelチェックリストを作ってもらいます。</x:v>
      </x:c>
      <x:c r="E6" s="59" t="str">
        <x:v>→</x:v>
      </x:c>
      <x:c r="F6" s="51" t="str">
        <x:v>忙しい時間でも、基本はプルダウンで『良・否』を選びます。気になった日だけ短いメモを書き、記入者コードは営業日ごとに残します。</x:v>
      </x:c>
      <x:c r="G6" s="52" t="str">
        <x:v>忙しい時間でも、基本はプルダウンで『良・否』を選びます。気になった日だけ短いメモを書き、記入者コードは営業日ごとに残します。</x:v>
      </x:c>
      <x:c r="H6" s="52" t="str">
        <x:v>忙しい時間でも、基本はプルダウンで『良・否』を選びます。気になった日だけ短いメモを書き、記入者コードは営業日ごとに残します。</x:v>
      </x:c>
      <x:c r="I6" s="53" t="str">
        <x:v>忙しい時間でも、基本はプルダウンで『良・否』を選びます。気になった日だけ短いメモを書き、記入者コードは営業日ごとに残します。</x:v>
      </x:c>
      <x:c r="J6" s="59" t="str">
        <x:v>→</x:v>
      </x:c>
      <x:c r="K6" s="51" t="str">
        <x:v>月末に記入済みファイルをChatGPT（Codex）へ渡し、未記入・否・繰り返す出来事と振り返り草案を整理します。最後は人が元記録を確認します。</x:v>
      </x:c>
      <x:c r="L6" s="52" t="str">
        <x:v>月末に記入済みファイルをChatGPT（Codex）へ渡し、未記入・否・繰り返す出来事と振り返り草案を整理します。最後は人が元記録を確認します。</x:v>
      </x:c>
      <x:c r="M6" s="52" t="str">
        <x:v>月末に記入済みファイルをChatGPT（Codex）へ渡し、未記入・否・繰り返す出来事と振り返り草案を整理します。最後は人が元記録を確認します。</x:v>
      </x:c>
      <x:c r="N6" s="53" t="str">
        <x:v>月末に記入済みファイルをChatGPT（Codex）へ渡し、未記入・否・繰り返す出来事と振り返り草案を整理します。最後は人が元記録を確認します。</x:v>
      </x:c>
      <x:c r="O6" s="1"/>
      <x:c r="P6" s="1"/>
      <x:c r="Q6" s="1"/>
      <x:c r="R6" s="1"/>
      <x:c r="S6" s="1"/>
      <x:c r="T6" s="1"/>
      <x:c r="U6" s="1"/>
      <x:c r="V6" s="1"/>
      <x:c r="W6" s="1"/>
      <x:c r="X6" s="1"/>
      <x:c r="Y6" s="1"/>
      <x:c r="Z6" s="1"/>
    </x:row>
    <x:row r="7">
      <x:c r="A7" s="51" t="str">
        <x:v>ChatGPT（Codex）に、日付・温度・良否・特記事項・記入者を含む、簡単なExcelチェックリストを作ってもらいます。</x:v>
      </x:c>
      <x:c r="B7" s="52" t="str">
        <x:v>ChatGPT（Codex）に、日付・温度・良否・特記事項・記入者を含む、簡単なExcelチェックリストを作ってもらいます。</x:v>
      </x:c>
      <x:c r="C7" s="52" t="str">
        <x:v>ChatGPT（Codex）に、日付・温度・良否・特記事項・記入者を含む、簡単なExcelチェックリストを作ってもらいます。</x:v>
      </x:c>
      <x:c r="D7" s="53" t="str">
        <x:v>ChatGPT（Codex）に、日付・温度・良否・特記事項・記入者を含む、簡単なExcelチェックリストを作ってもらいます。</x:v>
      </x:c>
      <x:c r="E7" s="59" t="str">
        <x:v>→</x:v>
      </x:c>
      <x:c r="F7" s="51" t="str">
        <x:v>忙しい時間でも、基本はプルダウンで『良・否』を選びます。気になった日だけ短いメモを書き、記入者コードは営業日ごとに残します。</x:v>
      </x:c>
      <x:c r="G7" s="52" t="str">
        <x:v>忙しい時間でも、基本はプルダウンで『良・否』を選びます。気になった日だけ短いメモを書き、記入者コードは営業日ごとに残します。</x:v>
      </x:c>
      <x:c r="H7" s="52" t="str">
        <x:v>忙しい時間でも、基本はプルダウンで『良・否』を選びます。気になった日だけ短いメモを書き、記入者コードは営業日ごとに残します。</x:v>
      </x:c>
      <x:c r="I7" s="53" t="str">
        <x:v>忙しい時間でも、基本はプルダウンで『良・否』を選びます。気になった日だけ短いメモを書き、記入者コードは営業日ごとに残します。</x:v>
      </x:c>
      <x:c r="J7" s="59" t="str">
        <x:v>→</x:v>
      </x:c>
      <x:c r="K7" s="51" t="str">
        <x:v>月末に記入済みファイルをChatGPT（Codex）へ渡し、未記入・否・繰り返す出来事と振り返り草案を整理します。最後は人が元記録を確認します。</x:v>
      </x:c>
      <x:c r="L7" s="52" t="str">
        <x:v>月末に記入済みファイルをChatGPT（Codex）へ渡し、未記入・否・繰り返す出来事と振り返り草案を整理します。最後は人が元記録を確認します。</x:v>
      </x:c>
      <x:c r="M7" s="52" t="str">
        <x:v>月末に記入済みファイルをChatGPT（Codex）へ渡し、未記入・否・繰り返す出来事と振り返り草案を整理します。最後は人が元記録を確認します。</x:v>
      </x:c>
      <x:c r="N7" s="53" t="str">
        <x:v>月末に記入済みファイルをChatGPT（Codex）へ渡し、未記入・否・繰り返す出来事と振り返り草案を整理します。最後は人が元記録を確認します。</x:v>
      </x:c>
      <x:c r="O7" s="1"/>
      <x:c r="P7" s="1"/>
      <x:c r="Q7" s="1"/>
      <x:c r="R7" s="1"/>
      <x:c r="S7" s="1"/>
      <x:c r="T7" s="1"/>
      <x:c r="U7" s="1"/>
      <x:c r="V7" s="1"/>
      <x:c r="W7" s="1"/>
      <x:c r="X7" s="1"/>
      <x:c r="Y7" s="1"/>
      <x:c r="Z7" s="1"/>
    </x:row>
    <x:row r="8">
      <x:c r="A8" s="51" t="str">
        <x:v>ChatGPT（Codex）に、日付・温度・良否・特記事項・記入者を含む、簡単なExcelチェックリストを作ってもらいます。</x:v>
      </x:c>
      <x:c r="B8" s="52" t="str">
        <x:v>ChatGPT（Codex）に、日付・温度・良否・特記事項・記入者を含む、簡単なExcelチェックリストを作ってもらいます。</x:v>
      </x:c>
      <x:c r="C8" s="52" t="str">
        <x:v>ChatGPT（Codex）に、日付・温度・良否・特記事項・記入者を含む、簡単なExcelチェックリストを作ってもらいます。</x:v>
      </x:c>
      <x:c r="D8" s="53" t="str">
        <x:v>ChatGPT（Codex）に、日付・温度・良否・特記事項・記入者を含む、簡単なExcelチェックリストを作ってもらいます。</x:v>
      </x:c>
      <x:c r="E8" s="59" t="str">
        <x:v>→</x:v>
      </x:c>
      <x:c r="F8" s="51" t="str">
        <x:v>忙しい時間でも、基本はプルダウンで『良・否』を選びます。気になった日だけ短いメモを書き、記入者コードは営業日ごとに残します。</x:v>
      </x:c>
      <x:c r="G8" s="52" t="str">
        <x:v>忙しい時間でも、基本はプルダウンで『良・否』を選びます。気になった日だけ短いメモを書き、記入者コードは営業日ごとに残します。</x:v>
      </x:c>
      <x:c r="H8" s="52" t="str">
        <x:v>忙しい時間でも、基本はプルダウンで『良・否』を選びます。気になった日だけ短いメモを書き、記入者コードは営業日ごとに残します。</x:v>
      </x:c>
      <x:c r="I8" s="53" t="str">
        <x:v>忙しい時間でも、基本はプルダウンで『良・否』を選びます。気になった日だけ短いメモを書き、記入者コードは営業日ごとに残します。</x:v>
      </x:c>
      <x:c r="J8" s="59" t="str">
        <x:v>→</x:v>
      </x:c>
      <x:c r="K8" s="51" t="str">
        <x:v>月末に記入済みファイルをChatGPT（Codex）へ渡し、未記入・否・繰り返す出来事と振り返り草案を整理します。最後は人が元記録を確認します。</x:v>
      </x:c>
      <x:c r="L8" s="52" t="str">
        <x:v>月末に記入済みファイルをChatGPT（Codex）へ渡し、未記入・否・繰り返す出来事と振り返り草案を整理します。最後は人が元記録を確認します。</x:v>
      </x:c>
      <x:c r="M8" s="52" t="str">
        <x:v>月末に記入済みファイルをChatGPT（Codex）へ渡し、未記入・否・繰り返す出来事と振り返り草案を整理します。最後は人が元記録を確認します。</x:v>
      </x:c>
      <x:c r="N8" s="53" t="str">
        <x:v>月末に記入済みファイルをChatGPT（Codex）へ渡し、未記入・否・繰り返す出来事と振り返り草案を整理します。最後は人が元記録を確認します。</x:v>
      </x:c>
      <x:c r="O8" s="1"/>
      <x:c r="P8" s="1"/>
      <x:c r="Q8" s="1"/>
      <x:c r="R8" s="1"/>
      <x:c r="S8" s="1"/>
      <x:c r="T8" s="1"/>
      <x:c r="U8" s="1"/>
      <x:c r="V8" s="1"/>
      <x:c r="W8" s="1"/>
      <x:c r="X8" s="1"/>
      <x:c r="Y8" s="1"/>
      <x:c r="Z8" s="1"/>
    </x:row>
    <x:row r="9">
      <x:c r="A9" s="54" t="str">
        <x:v>ChatGPT（Codex）に、日付・温度・良否・特記事項・記入者を含む、簡単なExcelチェックリストを作ってもらいます。</x:v>
      </x:c>
      <x:c r="B9" s="55" t="str">
        <x:v>ChatGPT（Codex）に、日付・温度・良否・特記事項・記入者を含む、簡単なExcelチェックリストを作ってもらいます。</x:v>
      </x:c>
      <x:c r="C9" s="55" t="str">
        <x:v>ChatGPT（Codex）に、日付・温度・良否・特記事項・記入者を含む、簡単なExcelチェックリストを作ってもらいます。</x:v>
      </x:c>
      <x:c r="D9" s="56" t="str">
        <x:v>ChatGPT（Codex）に、日付・温度・良否・特記事項・記入者を含む、簡単なExcelチェックリストを作ってもらいます。</x:v>
      </x:c>
      <x:c r="E9" s="59" t="str">
        <x:v>→</x:v>
      </x:c>
      <x:c r="F9" s="54" t="str">
        <x:v>忙しい時間でも、基本はプルダウンで『良・否』を選びます。気になった日だけ短いメモを書き、記入者コードは営業日ごとに残します。</x:v>
      </x:c>
      <x:c r="G9" s="55" t="str">
        <x:v>忙しい時間でも、基本はプルダウンで『良・否』を選びます。気になった日だけ短いメモを書き、記入者コードは営業日ごとに残します。</x:v>
      </x:c>
      <x:c r="H9" s="55" t="str">
        <x:v>忙しい時間でも、基本はプルダウンで『良・否』を選びます。気になった日だけ短いメモを書き、記入者コードは営業日ごとに残します。</x:v>
      </x:c>
      <x:c r="I9" s="56" t="str">
        <x:v>忙しい時間でも、基本はプルダウンで『良・否』を選びます。気になった日だけ短いメモを書き、記入者コードは営業日ごとに残します。</x:v>
      </x:c>
      <x:c r="J9" s="59" t="str">
        <x:v>→</x:v>
      </x:c>
      <x:c r="K9" s="54" t="str">
        <x:v>月末に記入済みファイルをChatGPT（Codex）へ渡し、未記入・否・繰り返す出来事と振り返り草案を整理します。最後は人が元記録を確認します。</x:v>
      </x:c>
      <x:c r="L9" s="55" t="str">
        <x:v>月末に記入済みファイルをChatGPT（Codex）へ渡し、未記入・否・繰り返す出来事と振り返り草案を整理します。最後は人が元記録を確認します。</x:v>
      </x:c>
      <x:c r="M9" s="55" t="str">
        <x:v>月末に記入済みファイルをChatGPT（Codex）へ渡し、未記入・否・繰り返す出来事と振り返り草案を整理します。最後は人が元記録を確認します。</x:v>
      </x:c>
      <x:c r="N9" s="56" t="str">
        <x:v>月末に記入済みファイルをChatGPT（Codex）へ渡し、未記入・否・繰り返す出来事と振り返り草案を整理します。最後は人が元記録を確認します。</x:v>
      </x:c>
      <x:c r="O9" s="1"/>
      <x:c r="P9" s="1"/>
      <x:c r="Q9" s="1"/>
      <x:c r="R9" s="1"/>
      <x:c r="S9" s="1"/>
      <x:c r="T9" s="1"/>
      <x:c r="U9" s="1"/>
      <x:c r="V9" s="1"/>
      <x:c r="W9" s="1"/>
      <x:c r="X9" s="1"/>
      <x:c r="Y9" s="1"/>
      <x:c r="Z9" s="1"/>
    </x:row>
    <x:row r="10">
      <x:c r="A10" s="1"/>
      <x:c r="B10" s="1"/>
      <x:c r="C10" s="1"/>
      <x:c r="D10" s="1"/>
      <x:c r="E10" s="1"/>
      <x:c r="F10" s="1"/>
      <x:c r="G10" s="1"/>
      <x:c r="H10" s="1"/>
      <x:c r="I10" s="1"/>
      <x:c r="J10" s="1"/>
      <x:c r="K10" s="1"/>
      <x:c r="L10" s="1"/>
      <x:c r="M10" s="1"/>
      <x:c r="N10" s="1"/>
      <x:c r="O10" s="1"/>
      <x:c r="P10" s="1"/>
      <x:c r="Q10" s="1"/>
      <x:c r="R10" s="1"/>
      <x:c r="S10" s="1"/>
      <x:c r="T10" s="1"/>
      <x:c r="U10" s="1"/>
      <x:c r="V10" s="1"/>
      <x:c r="W10" s="1"/>
      <x:c r="X10" s="1"/>
      <x:c r="Y10" s="1"/>
      <x:c r="Z10" s="1"/>
    </x:row>
    <x:row r="11">
      <x:c r="A11" s="67" t="str">
        <x:v>紙で困っていたことを、どう変えるか</x:v>
      </x:c>
      <x:c r="B11" s="68" t="str">
        <x:v>紙で困っていたことを、どう変えるか</x:v>
      </x:c>
      <x:c r="C11" s="68" t="str">
        <x:v>紙で困っていたことを、どう変えるか</x:v>
      </x:c>
      <x:c r="D11" s="68" t="str">
        <x:v>紙で困っていたことを、どう変えるか</x:v>
      </x:c>
      <x:c r="E11" s="68" t="str">
        <x:v>紙で困っていたことを、どう変えるか</x:v>
      </x:c>
      <x:c r="F11" s="68" t="str">
        <x:v>紙で困っていたことを、どう変えるか</x:v>
      </x:c>
      <x:c r="G11" s="68" t="str">
        <x:v>紙で困っていたことを、どう変えるか</x:v>
      </x:c>
      <x:c r="H11" s="68" t="str">
        <x:v>紙で困っていたことを、どう変えるか</x:v>
      </x:c>
      <x:c r="I11" s="68" t="str">
        <x:v>紙で困っていたことを、どう変えるか</x:v>
      </x:c>
      <x:c r="J11" s="68" t="str">
        <x:v>紙で困っていたことを、どう変えるか</x:v>
      </x:c>
      <x:c r="K11" s="68" t="str">
        <x:v>紙で困っていたことを、どう変えるか</x:v>
      </x:c>
      <x:c r="L11" s="68" t="str">
        <x:v>紙で困っていたことを、どう変えるか</x:v>
      </x:c>
      <x:c r="M11" s="68" t="str">
        <x:v>紙で困っていたことを、どう変えるか</x:v>
      </x:c>
      <x:c r="N11" s="69" t="str">
        <x:v>紙で困っていたことを、どう変えるか</x:v>
      </x:c>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ht="30" customHeight="1">
      <x:c r="A13" s="74" t="str">
        <x:v>当時感じた紙管理の困りごと</x:v>
      </x:c>
      <x:c r="B13" s="74" t="str">
        <x:v>当時感じた紙管理の困りごと</x:v>
      </x:c>
      <x:c r="C13" s="74" t="str">
        <x:v>当時感じた紙管理の困りごと</x:v>
      </x:c>
      <x:c r="D13" s="74" t="str">
        <x:v>当時感じた紙管理の困りごと</x:v>
      </x:c>
      <x:c r="E13" s="74" t="str">
        <x:v>当時感じた紙管理の困りごと</x:v>
      </x:c>
      <x:c r="F13" s="74" t="str">
        <x:v>当時感じた紙管理の困りごと</x:v>
      </x:c>
      <x:c r="G13" s="1"/>
      <x:c r="H13" s="1"/>
      <x:c r="I13" s="74" t="str">
        <x:v>今回のチェックリストで試すこと</x:v>
      </x:c>
      <x:c r="J13" s="74" t="str">
        <x:v>今回のチェックリストで試すこと</x:v>
      </x:c>
      <x:c r="K13" s="74" t="str">
        <x:v>今回のチェックリストで試すこと</x:v>
      </x:c>
      <x:c r="L13" s="74" t="str">
        <x:v>今回のチェックリストで試すこと</x:v>
      </x:c>
      <x:c r="M13" s="74" t="str">
        <x:v>今回のチェックリストで試すこと</x:v>
      </x:c>
      <x:c r="N13" s="74" t="str">
        <x:v>今回のチェックリストで試すこと</x:v>
      </x:c>
      <x:c r="O13" s="1"/>
      <x:c r="P13" s="1"/>
      <x:c r="Q13" s="1"/>
      <x:c r="R13" s="1"/>
      <x:c r="S13" s="1"/>
      <x:c r="T13" s="1"/>
      <x:c r="U13" s="1"/>
      <x:c r="V13" s="1"/>
      <x:c r="W13" s="1"/>
      <x:c r="X13" s="1"/>
      <x:c r="Y13" s="1"/>
      <x:c r="Z13" s="1"/>
    </x:row>
    <x:row r="14" ht="34" customHeight="1">
      <x:c r="A14" s="80" t="str">
        <x:v>忙しい営業中に何項目も書くのが大変</x:v>
      </x:c>
      <x:c r="B14" s="80" t="str">
        <x:v>忙しい営業中に何項目も書くのが大変</x:v>
      </x:c>
      <x:c r="C14" s="80" t="str">
        <x:v>忙しい営業中に何項目も書くのが大変</x:v>
      </x:c>
      <x:c r="D14" s="80" t="str">
        <x:v>忙しい営業中に何項目も書くのが大変</x:v>
      </x:c>
      <x:c r="E14" s="80" t="str">
        <x:v>忙しい営業中に何項目も書くのが大変</x:v>
      </x:c>
      <x:c r="F14" s="80" t="str">
        <x:v>忙しい営業中に何項目も書くのが大変</x:v>
      </x:c>
      <x:c r="G14" s="1"/>
      <x:c r="H14" s="1"/>
      <x:c r="I14" s="86" t="str">
        <x:v>基本項目はプルダウンで選択する</x:v>
      </x:c>
      <x:c r="J14" s="86" t="str">
        <x:v>基本項目はプルダウンで選択する</x:v>
      </x:c>
      <x:c r="K14" s="86" t="str">
        <x:v>基本項目はプルダウンで選択する</x:v>
      </x:c>
      <x:c r="L14" s="86" t="str">
        <x:v>基本項目はプルダウンで選択する</x:v>
      </x:c>
      <x:c r="M14" s="86" t="str">
        <x:v>基本項目はプルダウンで選択する</x:v>
      </x:c>
      <x:c r="N14" s="86" t="str">
        <x:v>基本項目はプルダウンで選択する</x:v>
      </x:c>
      <x:c r="O14" s="1"/>
      <x:c r="P14" s="1"/>
      <x:c r="Q14" s="1"/>
      <x:c r="R14" s="1"/>
      <x:c r="S14" s="1"/>
      <x:c r="T14" s="1"/>
      <x:c r="U14" s="1"/>
      <x:c r="V14" s="1"/>
      <x:c r="W14" s="1"/>
      <x:c r="X14" s="1"/>
      <x:c r="Y14" s="1"/>
      <x:c r="Z14" s="1"/>
    </x:row>
    <x:row r="15" ht="34" customHeight="1">
      <x:c r="A15" s="80" t="str">
        <x:v>誰がどこへ書いたか分かりにくい</x:v>
      </x:c>
      <x:c r="B15" s="80" t="str">
        <x:v>誰がどこへ書いたか分かりにくい</x:v>
      </x:c>
      <x:c r="C15" s="80" t="str">
        <x:v>誰がどこへ書いたか分かりにくい</x:v>
      </x:c>
      <x:c r="D15" s="80" t="str">
        <x:v>誰がどこへ書いたか分かりにくい</x:v>
      </x:c>
      <x:c r="E15" s="80" t="str">
        <x:v>誰がどこへ書いたか分かりにくい</x:v>
      </x:c>
      <x:c r="F15" s="80" t="str">
        <x:v>誰がどこへ書いたか分かりにくい</x:v>
      </x:c>
      <x:c r="G15" s="1"/>
      <x:c r="H15" s="1"/>
      <x:c r="I15" s="86" t="str">
        <x:v>日付と記入者欄を同じ行へ残す</x:v>
      </x:c>
      <x:c r="J15" s="86" t="str">
        <x:v>日付と記入者欄を同じ行へ残す</x:v>
      </x:c>
      <x:c r="K15" s="86" t="str">
        <x:v>日付と記入者欄を同じ行へ残す</x:v>
      </x:c>
      <x:c r="L15" s="86" t="str">
        <x:v>日付と記入者欄を同じ行へ残す</x:v>
      </x:c>
      <x:c r="M15" s="86" t="str">
        <x:v>日付と記入者欄を同じ行へ残す</x:v>
      </x:c>
      <x:c r="N15" s="86" t="str">
        <x:v>日付と記入者欄を同じ行へ残す</x:v>
      </x:c>
      <x:c r="O15" s="1"/>
      <x:c r="P15" s="1"/>
      <x:c r="Q15" s="1"/>
      <x:c r="R15" s="1"/>
      <x:c r="S15" s="1"/>
      <x:c r="T15" s="1"/>
      <x:c r="U15" s="1"/>
      <x:c r="V15" s="1"/>
      <x:c r="W15" s="1"/>
      <x:c r="X15" s="1"/>
      <x:c r="Y15" s="1"/>
      <x:c r="Z15" s="1"/>
    </x:row>
    <x:row r="16" ht="34" customHeight="1">
      <x:c r="A16" s="80" t="str">
        <x:v>字が読めない、水濡れ、紛失が起きる</x:v>
      </x:c>
      <x:c r="B16" s="80" t="str">
        <x:v>字が読めない、水濡れ、紛失が起きる</x:v>
      </x:c>
      <x:c r="C16" s="80" t="str">
        <x:v>字が読めない、水濡れ、紛失が起きる</x:v>
      </x:c>
      <x:c r="D16" s="80" t="str">
        <x:v>字が読めない、水濡れ、紛失が起きる</x:v>
      </x:c>
      <x:c r="E16" s="80" t="str">
        <x:v>字が読めない、水濡れ、紛失が起きる</x:v>
      </x:c>
      <x:c r="F16" s="80" t="str">
        <x:v>字が読めない、水濡れ、紛失が起きる</x:v>
      </x:c>
      <x:c r="G16" s="1"/>
      <x:c r="H16" s="1"/>
      <x:c r="I16" s="86" t="str">
        <x:v>1つのExcelへ保存し、複製・保管しやすくする</x:v>
      </x:c>
      <x:c r="J16" s="86" t="str">
        <x:v>1つのExcelへ保存し、複製・保管しやすくする</x:v>
      </x:c>
      <x:c r="K16" s="86" t="str">
        <x:v>1つのExcelへ保存し、複製・保管しやすくする</x:v>
      </x:c>
      <x:c r="L16" s="86" t="str">
        <x:v>1つのExcelへ保存し、複製・保管しやすくする</x:v>
      </x:c>
      <x:c r="M16" s="86" t="str">
        <x:v>1つのExcelへ保存し、複製・保管しやすくする</x:v>
      </x:c>
      <x:c r="N16" s="86" t="str">
        <x:v>1つのExcelへ保存し、複製・保管しやすくする</x:v>
      </x:c>
      <x:c r="O16" s="1"/>
      <x:c r="P16" s="1"/>
      <x:c r="Q16" s="1"/>
      <x:c r="R16" s="1"/>
      <x:c r="S16" s="1"/>
      <x:c r="T16" s="1"/>
      <x:c r="U16" s="1"/>
      <x:c r="V16" s="1"/>
      <x:c r="W16" s="1"/>
      <x:c r="X16" s="1"/>
      <x:c r="Y16" s="1"/>
      <x:c r="Z16" s="1"/>
    </x:row>
    <x:row r="17" ht="34" customHeight="1">
      <x:c r="A17" s="80" t="str">
        <x:v>紙を保存しても見返されず、問題が埋もれる</x:v>
      </x:c>
      <x:c r="B17" s="80" t="str">
        <x:v>紙を保存しても見返されず、問題が埋もれる</x:v>
      </x:c>
      <x:c r="C17" s="80" t="str">
        <x:v>紙を保存しても見返されず、問題が埋もれる</x:v>
      </x:c>
      <x:c r="D17" s="80" t="str">
        <x:v>紙を保存しても見返されず、問題が埋もれる</x:v>
      </x:c>
      <x:c r="E17" s="80" t="str">
        <x:v>紙を保存しても見返されず、問題が埋もれる</x:v>
      </x:c>
      <x:c r="F17" s="80" t="str">
        <x:v>紙を保存しても見返されず、問題が埋もれる</x:v>
      </x:c>
      <x:c r="G17" s="1"/>
      <x:c r="H17" s="1"/>
      <x:c r="I17" s="86" t="str">
        <x:v>月末にChatGPT（Codex）へ渡して一覧化する</x:v>
      </x:c>
      <x:c r="J17" s="86" t="str">
        <x:v>月末にChatGPT（Codex）へ渡して一覧化する</x:v>
      </x:c>
      <x:c r="K17" s="86" t="str">
        <x:v>月末にChatGPT（Codex）へ渡して一覧化する</x:v>
      </x:c>
      <x:c r="L17" s="86" t="str">
        <x:v>月末にChatGPT（Codex）へ渡して一覧化する</x:v>
      </x:c>
      <x:c r="M17" s="86" t="str">
        <x:v>月末にChatGPT（Codex）へ渡して一覧化する</x:v>
      </x:c>
      <x:c r="N17" s="86" t="str">
        <x:v>月末にChatGPT（Codex）へ渡して一覧化する</x:v>
      </x:c>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05" t="str">
        <x:v>検証上の注意：実店舗で30日間運用した結果ではありません。ChatGPT（Codex）が作った入力用チェックリストへ、30日分の架空データを入れて集計精度を試しました。食品衛生上の判断は人が行います。</x:v>
      </x:c>
      <x:c r="B19" s="106" t="str">
        <x:v>検証上の注意：実店舗で30日間運用した結果ではありません。ChatGPT（Codex）が作った入力用チェックリストへ、30日分の架空データを入れて集計精度を試しました。食品衛生上の判断は人が行います。</x:v>
      </x:c>
      <x:c r="C19" s="106" t="str">
        <x:v>検証上の注意：実店舗で30日間運用した結果ではありません。ChatGPT（Codex）が作った入力用チェックリストへ、30日分の架空データを入れて集計精度を試しました。食品衛生上の判断は人が行います。</x:v>
      </x:c>
      <x:c r="D19" s="106" t="str">
        <x:v>検証上の注意：実店舗で30日間運用した結果ではありません。ChatGPT（Codex）が作った入力用チェックリストへ、30日分の架空データを入れて集計精度を試しました。食品衛生上の判断は人が行います。</x:v>
      </x:c>
      <x:c r="E19" s="106" t="str">
        <x:v>検証上の注意：実店舗で30日間運用した結果ではありません。ChatGPT（Codex）が作った入力用チェックリストへ、30日分の架空データを入れて集計精度を試しました。食品衛生上の判断は人が行います。</x:v>
      </x:c>
      <x:c r="F19" s="106" t="str">
        <x:v>検証上の注意：実店舗で30日間運用した結果ではありません。ChatGPT（Codex）が作った入力用チェックリストへ、30日分の架空データを入れて集計精度を試しました。食品衛生上の判断は人が行います。</x:v>
      </x:c>
      <x:c r="G19" s="106" t="str">
        <x:v>検証上の注意：実店舗で30日間運用した結果ではありません。ChatGPT（Codex）が作った入力用チェックリストへ、30日分の架空データを入れて集計精度を試しました。食品衛生上の判断は人が行います。</x:v>
      </x:c>
      <x:c r="H19" s="106" t="str">
        <x:v>検証上の注意：実店舗で30日間運用した結果ではありません。ChatGPT（Codex）が作った入力用チェックリストへ、30日分の架空データを入れて集計精度を試しました。食品衛生上の判断は人が行います。</x:v>
      </x:c>
      <x:c r="I19" s="106" t="str">
        <x:v>検証上の注意：実店舗で30日間運用した結果ではありません。ChatGPT（Codex）が作った入力用チェックリストへ、30日分の架空データを入れて集計精度を試しました。食品衛生上の判断は人が行います。</x:v>
      </x:c>
      <x:c r="J19" s="106" t="str">
        <x:v>検証上の注意：実店舗で30日間運用した結果ではありません。ChatGPT（Codex）が作った入力用チェックリストへ、30日分の架空データを入れて集計精度を試しました。食品衛生上の判断は人が行います。</x:v>
      </x:c>
      <x:c r="K19" s="106" t="str">
        <x:v>検証上の注意：実店舗で30日間運用した結果ではありません。ChatGPT（Codex）が作った入力用チェックリストへ、30日分の架空データを入れて集計精度を試しました。食品衛生上の判断は人が行います。</x:v>
      </x:c>
      <x:c r="L19" s="106" t="str">
        <x:v>検証上の注意：実店舗で30日間運用した結果ではありません。ChatGPT（Codex）が作った入力用チェックリストへ、30日分の架空データを入れて集計精度を試しました。食品衛生上の判断は人が行います。</x:v>
      </x:c>
      <x:c r="M19" s="106" t="str">
        <x:v>検証上の注意：実店舗で30日間運用した結果ではありません。ChatGPT（Codex）が作った入力用チェックリストへ、30日分の架空データを入れて集計精度を試しました。食品衛生上の判断は人が行います。</x:v>
      </x:c>
      <x:c r="N19" s="107" t="str">
        <x:v>検証上の注意：実店舗で30日間運用した結果ではありません。ChatGPT（Codex）が作った入力用チェックリストへ、30日分の架空データを入れて集計精度を試しました。食品衛生上の判断は人が行います。</x:v>
      </x:c>
      <x:c r="O19" s="1"/>
      <x:c r="P19" s="1"/>
      <x:c r="Q19" s="1"/>
      <x:c r="R19" s="1"/>
      <x:c r="S19" s="1"/>
      <x:c r="T19" s="1"/>
      <x:c r="U19" s="1"/>
      <x:c r="V19" s="1"/>
      <x:c r="W19" s="1"/>
      <x:c r="X19" s="1"/>
      <x:c r="Y19" s="1"/>
      <x:c r="Z19" s="1"/>
    </x:row>
    <x:row r="20">
      <x:c r="A20" s="108" t="str">
        <x:v>検証上の注意：実店舗で30日間運用した結果ではありません。ChatGPT（Codex）が作った入力用チェックリストへ、30日分の架空データを入れて集計精度を試しました。食品衛生上の判断は人が行います。</x:v>
      </x:c>
      <x:c r="B20" s="109" t="str">
        <x:v>検証上の注意：実店舗で30日間運用した結果ではありません。ChatGPT（Codex）が作った入力用チェックリストへ、30日分の架空データを入れて集計精度を試しました。食品衛生上の判断は人が行います。</x:v>
      </x:c>
      <x:c r="C20" s="109" t="str">
        <x:v>検証上の注意：実店舗で30日間運用した結果ではありません。ChatGPT（Codex）が作った入力用チェックリストへ、30日分の架空データを入れて集計精度を試しました。食品衛生上の判断は人が行います。</x:v>
      </x:c>
      <x:c r="D20" s="109" t="str">
        <x:v>検証上の注意：実店舗で30日間運用した結果ではありません。ChatGPT（Codex）が作った入力用チェックリストへ、30日分の架空データを入れて集計精度を試しました。食品衛生上の判断は人が行います。</x:v>
      </x:c>
      <x:c r="E20" s="109" t="str">
        <x:v>検証上の注意：実店舗で30日間運用した結果ではありません。ChatGPT（Codex）が作った入力用チェックリストへ、30日分の架空データを入れて集計精度を試しました。食品衛生上の判断は人が行います。</x:v>
      </x:c>
      <x:c r="F20" s="109" t="str">
        <x:v>検証上の注意：実店舗で30日間運用した結果ではありません。ChatGPT（Codex）が作った入力用チェックリストへ、30日分の架空データを入れて集計精度を試しました。食品衛生上の判断は人が行います。</x:v>
      </x:c>
      <x:c r="G20" s="109" t="str">
        <x:v>検証上の注意：実店舗で30日間運用した結果ではありません。ChatGPT（Codex）が作った入力用チェックリストへ、30日分の架空データを入れて集計精度を試しました。食品衛生上の判断は人が行います。</x:v>
      </x:c>
      <x:c r="H20" s="109" t="str">
        <x:v>検証上の注意：実店舗で30日間運用した結果ではありません。ChatGPT（Codex）が作った入力用チェックリストへ、30日分の架空データを入れて集計精度を試しました。食品衛生上の判断は人が行います。</x:v>
      </x:c>
      <x:c r="I20" s="109" t="str">
        <x:v>検証上の注意：実店舗で30日間運用した結果ではありません。ChatGPT（Codex）が作った入力用チェックリストへ、30日分の架空データを入れて集計精度を試しました。食品衛生上の判断は人が行います。</x:v>
      </x:c>
      <x:c r="J20" s="109" t="str">
        <x:v>検証上の注意：実店舗で30日間運用した結果ではありません。ChatGPT（Codex）が作った入力用チェックリストへ、30日分の架空データを入れて集計精度を試しました。食品衛生上の判断は人が行います。</x:v>
      </x:c>
      <x:c r="K20" s="109" t="str">
        <x:v>検証上の注意：実店舗で30日間運用した結果ではありません。ChatGPT（Codex）が作った入力用チェックリストへ、30日分の架空データを入れて集計精度を試しました。食品衛生上の判断は人が行います。</x:v>
      </x:c>
      <x:c r="L20" s="109" t="str">
        <x:v>検証上の注意：実店舗で30日間運用した結果ではありません。ChatGPT（Codex）が作った入力用チェックリストへ、30日分の架空データを入れて集計精度を試しました。食品衛生上の判断は人が行います。</x:v>
      </x:c>
      <x:c r="M20" s="109" t="str">
        <x:v>検証上の注意：実店舗で30日間運用した結果ではありません。ChatGPT（Codex）が作った入力用チェックリストへ、30日分の架空データを入れて集計精度を試しました。食品衛生上の判断は人が行います。</x:v>
      </x:c>
      <x:c r="N20" s="110" t="str">
        <x:v>検証上の注意：実店舗で30日間運用した結果ではありません。ChatGPT（Codex）が作った入力用チェックリストへ、30日分の架空データを入れて集計精度を試しました。食品衛生上の判断は人が行います。</x:v>
      </x:c>
      <x:c r="O20" s="1"/>
      <x:c r="P20" s="1"/>
      <x:c r="Q20" s="1"/>
      <x:c r="R20" s="1"/>
      <x:c r="S20" s="1"/>
      <x:c r="T20" s="1"/>
      <x:c r="U20" s="1"/>
      <x:c r="V20" s="1"/>
      <x:c r="W20" s="1"/>
      <x:c r="X20" s="1"/>
      <x:c r="Y20" s="1"/>
      <x:c r="Z20" s="1"/>
    </x:row>
    <x:row r="21">
      <x:c r="A21" s="111" t="str">
        <x:v>検証上の注意：実店舗で30日間運用した結果ではありません。ChatGPT（Codex）が作った入力用チェックリストへ、30日分の架空データを入れて集計精度を試しました。食品衛生上の判断は人が行います。</x:v>
      </x:c>
      <x:c r="B21" s="112" t="str">
        <x:v>検証上の注意：実店舗で30日間運用した結果ではありません。ChatGPT（Codex）が作った入力用チェックリストへ、30日分の架空データを入れて集計精度を試しました。食品衛生上の判断は人が行います。</x:v>
      </x:c>
      <x:c r="C21" s="112" t="str">
        <x:v>検証上の注意：実店舗で30日間運用した結果ではありません。ChatGPT（Codex）が作った入力用チェックリストへ、30日分の架空データを入れて集計精度を試しました。食品衛生上の判断は人が行います。</x:v>
      </x:c>
      <x:c r="D21" s="112" t="str">
        <x:v>検証上の注意：実店舗で30日間運用した結果ではありません。ChatGPT（Codex）が作った入力用チェックリストへ、30日分の架空データを入れて集計精度を試しました。食品衛生上の判断は人が行います。</x:v>
      </x:c>
      <x:c r="E21" s="112" t="str">
        <x:v>検証上の注意：実店舗で30日間運用した結果ではありません。ChatGPT（Codex）が作った入力用チェックリストへ、30日分の架空データを入れて集計精度を試しました。食品衛生上の判断は人が行います。</x:v>
      </x:c>
      <x:c r="F21" s="112" t="str">
        <x:v>検証上の注意：実店舗で30日間運用した結果ではありません。ChatGPT（Codex）が作った入力用チェックリストへ、30日分の架空データを入れて集計精度を試しました。食品衛生上の判断は人が行います。</x:v>
      </x:c>
      <x:c r="G21" s="112" t="str">
        <x:v>検証上の注意：実店舗で30日間運用した結果ではありません。ChatGPT（Codex）が作った入力用チェックリストへ、30日分の架空データを入れて集計精度を試しました。食品衛生上の判断は人が行います。</x:v>
      </x:c>
      <x:c r="H21" s="112" t="str">
        <x:v>検証上の注意：実店舗で30日間運用した結果ではありません。ChatGPT（Codex）が作った入力用チェックリストへ、30日分の架空データを入れて集計精度を試しました。食品衛生上の判断は人が行います。</x:v>
      </x:c>
      <x:c r="I21" s="112" t="str">
        <x:v>検証上の注意：実店舗で30日間運用した結果ではありません。ChatGPT（Codex）が作った入力用チェックリストへ、30日分の架空データを入れて集計精度を試しました。食品衛生上の判断は人が行います。</x:v>
      </x:c>
      <x:c r="J21" s="112" t="str">
        <x:v>検証上の注意：実店舗で30日間運用した結果ではありません。ChatGPT（Codex）が作った入力用チェックリストへ、30日分の架空データを入れて集計精度を試しました。食品衛生上の判断は人が行います。</x:v>
      </x:c>
      <x:c r="K21" s="112" t="str">
        <x:v>検証上の注意：実店舗で30日間運用した結果ではありません。ChatGPT（Codex）が作った入力用チェックリストへ、30日分の架空データを入れて集計精度を試しました。食品衛生上の判断は人が行います。</x:v>
      </x:c>
      <x:c r="L21" s="112" t="str">
        <x:v>検証上の注意：実店舗で30日間運用した結果ではありません。ChatGPT（Codex）が作った入力用チェックリストへ、30日分の架空データを入れて集計精度を試しました。食品衛生上の判断は人が行います。</x:v>
      </x:c>
      <x:c r="M21" s="112" t="str">
        <x:v>検証上の注意：実店舗で30日間運用した結果ではありません。ChatGPT（Codex）が作った入力用チェックリストへ、30日分の架空データを入れて集計精度を試しました。食品衛生上の判断は人が行います。</x:v>
      </x:c>
      <x:c r="N21" s="113" t="str">
        <x:v>検証上の注意：実店舗で30日間運用した結果ではありません。ChatGPT（Codex）が作った入力用チェックリストへ、30日分の架空データを入れて集計精度を試しました。食品衛生上の判断は人が行います。</x:v>
      </x:c>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N1"/>
    <x:mergeCell ref="A2:N2"/>
    <x:mergeCell ref="A4:D4"/>
    <x:mergeCell ref="F4:I4"/>
    <x:mergeCell ref="K4:N4"/>
    <x:mergeCell ref="A5:D9"/>
    <x:mergeCell ref="F5:I9"/>
    <x:mergeCell ref="K5:N9"/>
    <x:mergeCell ref="E5:E9"/>
    <x:mergeCell ref="J5:J9"/>
    <x:mergeCell ref="A11:N11"/>
    <x:mergeCell ref="A13:F13"/>
    <x:mergeCell ref="I13:N13"/>
    <x:mergeCell ref="A14:F14"/>
    <x:mergeCell ref="I14:N14"/>
    <x:mergeCell ref="A15:F15"/>
    <x:mergeCell ref="I15:N15"/>
    <x:mergeCell ref="A16:F16"/>
    <x:mergeCell ref="I16:N16"/>
    <x:mergeCell ref="A17:F17"/>
    <x:mergeCell ref="I17:N17"/>
    <x:mergeCell ref="A19:N21"/>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6" hidden="0" customWidth="1"/>
    <x:col min="2" max="2" width="13" hidden="0" customWidth="1"/>
    <x:col min="3" max="3" width="12" hidden="0" customWidth="1"/>
    <x:col min="4" max="4" width="13" hidden="0" customWidth="1"/>
    <x:col min="5" max="5" width="13"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1" hidden="0" customWidth="1"/>
    <x:col min="13" max="13" width="38" hidden="0" customWidth="1"/>
    <x:col min="14" max="14" width="14" hidden="0" customWidth="1"/>
  </x:cols>
  <x:sheetData>
    <x:row r="1" ht="34" customHeight="1">
      <x:c r="A1" s="4" t="str">
        <x:v>毎日入力する衛生チェックリスト｜30日分の空のひな形</x:v>
      </x:c>
      <x:c r="B1" s="4" t="str">
        <x:v>毎日入力する衛生チェックリスト｜30日分の空のひな形</x:v>
      </x:c>
      <x:c r="C1" s="4" t="str">
        <x:v>毎日入力する衛生チェックリスト｜30日分の空のひな形</x:v>
      </x:c>
      <x:c r="D1" s="4" t="str">
        <x:v>毎日入力する衛生チェックリスト｜30日分の空のひな形</x:v>
      </x:c>
      <x:c r="E1" s="4" t="str">
        <x:v>毎日入力する衛生チェックリスト｜30日分の空のひな形</x:v>
      </x:c>
      <x:c r="F1" s="4" t="str">
        <x:v>毎日入力する衛生チェックリスト｜30日分の空のひな形</x:v>
      </x:c>
      <x:c r="G1" s="4" t="str">
        <x:v>毎日入力する衛生チェックリスト｜30日分の空のひな形</x:v>
      </x:c>
      <x:c r="H1" s="4" t="str">
        <x:v>毎日入力する衛生チェックリスト｜30日分の空のひな形</x:v>
      </x:c>
      <x:c r="I1" s="4" t="str">
        <x:v>毎日入力する衛生チェックリスト｜30日分の空のひな形</x:v>
      </x:c>
      <x:c r="J1" s="4" t="str">
        <x:v>毎日入力する衛生チェックリスト｜30日分の空のひな形</x:v>
      </x:c>
      <x:c r="K1" s="4" t="str">
        <x:v>毎日入力する衛生チェックリスト｜30日分の空のひな形</x:v>
      </x:c>
      <x:c r="L1" s="4" t="str">
        <x:v>毎日入力する衛生チェックリスト｜30日分の空のひな形</x:v>
      </x:c>
      <x:c r="M1" s="4" t="str">
        <x:v>毎日入力する衛生チェックリスト｜30日分の空のひな形</x:v>
      </x:c>
      <x:c r="N1" s="4" t="str">
        <x:v>毎日入力する衛生チェックリスト｜30日分の空のひな形</x:v>
      </x:c>
      <x:c r="O1" s="1"/>
      <x:c r="P1" s="1"/>
      <x:c r="Q1" s="1"/>
      <x:c r="R1" s="1"/>
      <x:c r="S1" s="1"/>
      <x:c r="T1" s="1"/>
      <x:c r="U1" s="1"/>
      <x:c r="V1" s="1"/>
      <x:c r="W1" s="1"/>
      <x:c r="X1" s="1"/>
      <x:c r="Y1" s="1"/>
      <x:c r="Z1" s="1"/>
    </x:row>
    <x:row r="2" ht="30" customHeight="1">
      <x:c r="A2" s="8" t="str">
        <x:v>ChatGPT（Codex）で作成した入力前の例です。実際の項目と頻度は、現行の公式資料と店舗責任者が決めます。</x:v>
      </x:c>
      <x:c r="B2" s="8" t="str">
        <x:v>ChatGPT（Codex）で作成した入力前の例です。実際の項目と頻度は、現行の公式資料と店舗責任者が決めます。</x:v>
      </x:c>
      <x:c r="C2" s="8" t="str">
        <x:v>ChatGPT（Codex）で作成した入力前の例です。実際の項目と頻度は、現行の公式資料と店舗責任者が決めます。</x:v>
      </x:c>
      <x:c r="D2" s="8" t="str">
        <x:v>ChatGPT（Codex）で作成した入力前の例です。実際の項目と頻度は、現行の公式資料と店舗責任者が決めます。</x:v>
      </x:c>
      <x:c r="E2" s="8" t="str">
        <x:v>ChatGPT（Codex）で作成した入力前の例です。実際の項目と頻度は、現行の公式資料と店舗責任者が決めます。</x:v>
      </x:c>
      <x:c r="F2" s="8" t="str">
        <x:v>ChatGPT（Codex）で作成した入力前の例です。実際の項目と頻度は、現行の公式資料と店舗責任者が決めます。</x:v>
      </x:c>
      <x:c r="G2" s="8" t="str">
        <x:v>ChatGPT（Codex）で作成した入力前の例です。実際の項目と頻度は、現行の公式資料と店舗責任者が決めます。</x:v>
      </x:c>
      <x:c r="H2" s="8" t="str">
        <x:v>ChatGPT（Codex）で作成した入力前の例です。実際の項目と頻度は、現行の公式資料と店舗責任者が決めます。</x:v>
      </x:c>
      <x:c r="I2" s="8" t="str">
        <x:v>ChatGPT（Codex）で作成した入力前の例です。実際の項目と頻度は、現行の公式資料と店舗責任者が決めます。</x:v>
      </x:c>
      <x:c r="J2" s="8" t="str">
        <x:v>ChatGPT（Codex）で作成した入力前の例です。実際の項目と頻度は、現行の公式資料と店舗責任者が決めます。</x:v>
      </x:c>
      <x:c r="K2" s="8" t="str">
        <x:v>ChatGPT（Codex）で作成した入力前の例です。実際の項目と頻度は、現行の公式資料と店舗責任者が決めます。</x:v>
      </x:c>
      <x:c r="L2" s="8" t="str">
        <x:v>ChatGPT（Codex）で作成した入力前の例です。実際の項目と頻度は、現行の公式資料と店舗責任者が決めます。</x:v>
      </x:c>
      <x:c r="M2" s="8" t="str">
        <x:v>ChatGPT（Codex）で作成した入力前の例です。実際の項目と頻度は、現行の公式資料と店舗責任者が決めます。</x:v>
      </x:c>
      <x:c r="N2" s="8" t="str">
        <x:v>ChatGPT（Codex）で作成した入力前の例です。実際の項目と頻度は、現行の公式資料と店舗責任者が決めます。</x:v>
      </x:c>
      <x:c r="O2" s="1"/>
      <x:c r="P2" s="1"/>
      <x:c r="Q2" s="1"/>
      <x:c r="R2" s="1"/>
      <x:c r="S2" s="1"/>
      <x:c r="T2" s="1"/>
      <x:c r="U2" s="1"/>
      <x:c r="V2" s="1"/>
      <x:c r="W2" s="1"/>
      <x:c r="X2" s="1"/>
      <x:c r="Y2" s="1"/>
      <x:c r="Z2" s="1"/>
    </x:row>
    <x:row r="3" ht="30" customHeight="1">
      <x:c r="A3" s="74" t="str">
        <x:v>No.</x:v>
      </x:c>
      <x:c r="B3" s="74" t="str">
        <x:v>日付</x:v>
      </x:c>
      <x:c r="C3" s="74" t="str">
        <x:v>原材料受入</x:v>
      </x:c>
      <x:c r="D3" s="74" t="str">
        <x:v>冷蔵庫温度(℃)</x:v>
      </x:c>
      <x:c r="E3" s="74" t="str">
        <x:v>冷凍庫温度(℃)</x:v>
      </x:c>
      <x:c r="F3" s="74" t="str">
        <x:v>交差汚染防止</x:v>
      </x:c>
      <x:c r="G3" s="74" t="str">
        <x:v>器具洗浄</x:v>
      </x:c>
      <x:c r="H3" s="74" t="str">
        <x:v>トイレ洗浄</x:v>
      </x:c>
      <x:c r="I3" s="74" t="str">
        <x:v>従業員健康</x:v>
      </x:c>
      <x:c r="J3" s="74" t="str">
        <x:v>手洗い</x:v>
      </x:c>
      <x:c r="K3" s="74" t="str">
        <x:v>重要管理確認</x:v>
      </x:c>
      <x:c r="L3" s="74" t="str">
        <x:v>営業区分</x:v>
      </x:c>
      <x:c r="M3" s="74" t="str">
        <x:v>特記事項</x:v>
      </x:c>
      <x:c r="N3" s="74" t="str">
        <x:v>記入者コード</x:v>
      </x:c>
      <x:c r="O3" s="1"/>
      <x:c r="P3" s="1"/>
      <x:c r="Q3" s="1"/>
      <x:c r="R3" s="1"/>
      <x:c r="S3" s="1"/>
      <x:c r="T3" s="1"/>
      <x:c r="U3" s="1"/>
      <x:c r="V3" s="1"/>
      <x:c r="W3" s="1"/>
      <x:c r="X3" s="1"/>
      <x:c r="Y3" s="1"/>
      <x:c r="Z3" s="1"/>
    </x:row>
    <x:row r="4" ht="30" customHeight="1">
      <x:c r="A4" s="118" t="n">
        <x:v>1</x:v>
      </x:c>
      <x:c r="B4" s="121" t="str"/>
      <x:c r="C4" s="122" t="str"/>
      <x:c r="D4" s="123" t="str"/>
      <x:c r="E4" s="123" t="str"/>
      <x:c r="F4" s="122" t="str"/>
      <x:c r="G4" s="122" t="str"/>
      <x:c r="H4" s="122" t="str"/>
      <x:c r="I4" s="122" t="str"/>
      <x:c r="J4" s="122" t="str"/>
      <x:c r="K4" s="122" t="str"/>
      <x:c r="L4" s="118" t="str">
        <x:v>営業日</x:v>
      </x:c>
      <x:c r="M4" s="122" t="str"/>
      <x:c r="N4" s="122" t="str"/>
      <x:c r="O4" s="1"/>
      <x:c r="P4" s="1"/>
      <x:c r="Q4" s="1"/>
      <x:c r="R4" s="1"/>
      <x:c r="S4" s="1"/>
      <x:c r="T4" s="1"/>
      <x:c r="U4" s="1"/>
      <x:c r="V4" s="1"/>
      <x:c r="W4" s="1"/>
      <x:c r="X4" s="1"/>
      <x:c r="Y4" s="1"/>
      <x:c r="Z4" s="1"/>
    </x:row>
    <x:row r="5" ht="30" customHeight="1">
      <x:c r="A5" s="118" t="n">
        <x:v>2</x:v>
      </x:c>
      <x:c r="B5" s="121" t="str"/>
      <x:c r="C5" s="122" t="str"/>
      <x:c r="D5" s="123" t="str"/>
      <x:c r="E5" s="123" t="str"/>
      <x:c r="F5" s="122" t="str"/>
      <x:c r="G5" s="122" t="str"/>
      <x:c r="H5" s="122" t="str"/>
      <x:c r="I5" s="122" t="str"/>
      <x:c r="J5" s="122" t="str"/>
      <x:c r="K5" s="122" t="str"/>
      <x:c r="L5" s="118" t="str">
        <x:v>営業日</x:v>
      </x:c>
      <x:c r="M5" s="122" t="str"/>
      <x:c r="N5" s="122" t="str"/>
      <x:c r="O5" s="1"/>
      <x:c r="P5" s="1"/>
      <x:c r="Q5" s="1"/>
      <x:c r="R5" s="1"/>
      <x:c r="S5" s="1"/>
      <x:c r="T5" s="1"/>
      <x:c r="U5" s="1"/>
      <x:c r="V5" s="1"/>
      <x:c r="W5" s="1"/>
      <x:c r="X5" s="1"/>
      <x:c r="Y5" s="1"/>
      <x:c r="Z5" s="1"/>
    </x:row>
    <x:row r="6" ht="30" customHeight="1">
      <x:c r="A6" s="118" t="n">
        <x:v>3</x:v>
      </x:c>
      <x:c r="B6" s="121" t="str"/>
      <x:c r="C6" s="122" t="str"/>
      <x:c r="D6" s="123" t="str"/>
      <x:c r="E6" s="123" t="str"/>
      <x:c r="F6" s="122" t="str"/>
      <x:c r="G6" s="122" t="str"/>
      <x:c r="H6" s="122" t="str"/>
      <x:c r="I6" s="122" t="str"/>
      <x:c r="J6" s="122" t="str"/>
      <x:c r="K6" s="122" t="str"/>
      <x:c r="L6" s="118" t="str">
        <x:v>営業日</x:v>
      </x:c>
      <x:c r="M6" s="122" t="str"/>
      <x:c r="N6" s="122" t="str"/>
      <x:c r="O6" s="1"/>
      <x:c r="P6" s="1"/>
      <x:c r="Q6" s="1"/>
      <x:c r="R6" s="1"/>
      <x:c r="S6" s="1"/>
      <x:c r="T6" s="1"/>
      <x:c r="U6" s="1"/>
      <x:c r="V6" s="1"/>
      <x:c r="W6" s="1"/>
      <x:c r="X6" s="1"/>
      <x:c r="Y6" s="1"/>
      <x:c r="Z6" s="1"/>
    </x:row>
    <x:row r="7" ht="30" customHeight="1">
      <x:c r="A7" s="118" t="n">
        <x:v>4</x:v>
      </x:c>
      <x:c r="B7" s="121" t="str"/>
      <x:c r="C7" s="122" t="str"/>
      <x:c r="D7" s="123" t="str"/>
      <x:c r="E7" s="123" t="str"/>
      <x:c r="F7" s="122" t="str"/>
      <x:c r="G7" s="122" t="str"/>
      <x:c r="H7" s="122" t="str"/>
      <x:c r="I7" s="122" t="str"/>
      <x:c r="J7" s="122" t="str"/>
      <x:c r="K7" s="122" t="str"/>
      <x:c r="L7" s="118" t="str">
        <x:v>営業日</x:v>
      </x:c>
      <x:c r="M7" s="122" t="str"/>
      <x:c r="N7" s="122" t="str"/>
      <x:c r="O7" s="1"/>
      <x:c r="P7" s="1"/>
      <x:c r="Q7" s="1"/>
      <x:c r="R7" s="1"/>
      <x:c r="S7" s="1"/>
      <x:c r="T7" s="1"/>
      <x:c r="U7" s="1"/>
      <x:c r="V7" s="1"/>
      <x:c r="W7" s="1"/>
      <x:c r="X7" s="1"/>
      <x:c r="Y7" s="1"/>
      <x:c r="Z7" s="1"/>
    </x:row>
    <x:row r="8" ht="30" customHeight="1">
      <x:c r="A8" s="118" t="n">
        <x:v>5</x:v>
      </x:c>
      <x:c r="B8" s="121" t="str"/>
      <x:c r="C8" s="122" t="str"/>
      <x:c r="D8" s="123" t="str"/>
      <x:c r="E8" s="123" t="str"/>
      <x:c r="F8" s="122" t="str"/>
      <x:c r="G8" s="122" t="str"/>
      <x:c r="H8" s="122" t="str"/>
      <x:c r="I8" s="122" t="str"/>
      <x:c r="J8" s="122" t="str"/>
      <x:c r="K8" s="122" t="str"/>
      <x:c r="L8" s="118" t="str">
        <x:v>営業日</x:v>
      </x:c>
      <x:c r="M8" s="122" t="str"/>
      <x:c r="N8" s="122" t="str"/>
      <x:c r="O8" s="1"/>
      <x:c r="P8" s="1"/>
      <x:c r="Q8" s="1"/>
      <x:c r="R8" s="1"/>
      <x:c r="S8" s="1"/>
      <x:c r="T8" s="1"/>
      <x:c r="U8" s="1"/>
      <x:c r="V8" s="1"/>
      <x:c r="W8" s="1"/>
      <x:c r="X8" s="1"/>
      <x:c r="Y8" s="1"/>
      <x:c r="Z8" s="1"/>
    </x:row>
    <x:row r="9" ht="30" customHeight="1">
      <x:c r="A9" s="118" t="n">
        <x:v>6</x:v>
      </x:c>
      <x:c r="B9" s="121" t="str"/>
      <x:c r="C9" s="122" t="str"/>
      <x:c r="D9" s="123" t="str"/>
      <x:c r="E9" s="123" t="str"/>
      <x:c r="F9" s="122" t="str"/>
      <x:c r="G9" s="122" t="str"/>
      <x:c r="H9" s="122" t="str"/>
      <x:c r="I9" s="122" t="str"/>
      <x:c r="J9" s="122" t="str"/>
      <x:c r="K9" s="122" t="str"/>
      <x:c r="L9" s="118" t="str">
        <x:v>営業日</x:v>
      </x:c>
      <x:c r="M9" s="122" t="str"/>
      <x:c r="N9" s="122" t="str"/>
      <x:c r="O9" s="1"/>
      <x:c r="P9" s="1"/>
      <x:c r="Q9" s="1"/>
      <x:c r="R9" s="1"/>
      <x:c r="S9" s="1"/>
      <x:c r="T9" s="1"/>
      <x:c r="U9" s="1"/>
      <x:c r="V9" s="1"/>
      <x:c r="W9" s="1"/>
      <x:c r="X9" s="1"/>
      <x:c r="Y9" s="1"/>
      <x:c r="Z9" s="1"/>
    </x:row>
    <x:row r="10" ht="30" customHeight="1">
      <x:c r="A10" s="118" t="n">
        <x:v>7</x:v>
      </x:c>
      <x:c r="B10" s="121" t="str"/>
      <x:c r="C10" s="122" t="str"/>
      <x:c r="D10" s="123" t="str"/>
      <x:c r="E10" s="123" t="str"/>
      <x:c r="F10" s="122" t="str"/>
      <x:c r="G10" s="122" t="str"/>
      <x:c r="H10" s="122" t="str"/>
      <x:c r="I10" s="122" t="str"/>
      <x:c r="J10" s="122" t="str"/>
      <x:c r="K10" s="122" t="str"/>
      <x:c r="L10" s="118" t="str">
        <x:v>営業日</x:v>
      </x:c>
      <x:c r="M10" s="122" t="str"/>
      <x:c r="N10" s="122" t="str"/>
      <x:c r="O10" s="1"/>
      <x:c r="P10" s="1"/>
      <x:c r="Q10" s="1"/>
      <x:c r="R10" s="1"/>
      <x:c r="S10" s="1"/>
      <x:c r="T10" s="1"/>
      <x:c r="U10" s="1"/>
      <x:c r="V10" s="1"/>
      <x:c r="W10" s="1"/>
      <x:c r="X10" s="1"/>
      <x:c r="Y10" s="1"/>
      <x:c r="Z10" s="1"/>
    </x:row>
    <x:row r="11" ht="30" customHeight="1">
      <x:c r="A11" s="118" t="n">
        <x:v>8</x:v>
      </x:c>
      <x:c r="B11" s="121" t="str"/>
      <x:c r="C11" s="122" t="str"/>
      <x:c r="D11" s="123" t="str"/>
      <x:c r="E11" s="123" t="str"/>
      <x:c r="F11" s="122" t="str"/>
      <x:c r="G11" s="122" t="str"/>
      <x:c r="H11" s="122" t="str"/>
      <x:c r="I11" s="122" t="str"/>
      <x:c r="J11" s="122" t="str"/>
      <x:c r="K11" s="122" t="str"/>
      <x:c r="L11" s="118" t="str">
        <x:v>営業日</x:v>
      </x:c>
      <x:c r="M11" s="122" t="str"/>
      <x:c r="N11" s="122" t="str"/>
      <x:c r="O11" s="1"/>
      <x:c r="P11" s="1"/>
      <x:c r="Q11" s="1"/>
      <x:c r="R11" s="1"/>
      <x:c r="S11" s="1"/>
      <x:c r="T11" s="1"/>
      <x:c r="U11" s="1"/>
      <x:c r="V11" s="1"/>
      <x:c r="W11" s="1"/>
      <x:c r="X11" s="1"/>
      <x:c r="Y11" s="1"/>
      <x:c r="Z11" s="1"/>
    </x:row>
    <x:row r="12" ht="30" customHeight="1">
      <x:c r="A12" s="118" t="n">
        <x:v>9</x:v>
      </x:c>
      <x:c r="B12" s="121" t="str"/>
      <x:c r="C12" s="122" t="str"/>
      <x:c r="D12" s="123" t="str"/>
      <x:c r="E12" s="123" t="str"/>
      <x:c r="F12" s="122" t="str"/>
      <x:c r="G12" s="122" t="str"/>
      <x:c r="H12" s="122" t="str"/>
      <x:c r="I12" s="122" t="str"/>
      <x:c r="J12" s="122" t="str"/>
      <x:c r="K12" s="122" t="str"/>
      <x:c r="L12" s="118" t="str">
        <x:v>営業日</x:v>
      </x:c>
      <x:c r="M12" s="122" t="str"/>
      <x:c r="N12" s="122" t="str"/>
      <x:c r="O12" s="1"/>
      <x:c r="P12" s="1"/>
      <x:c r="Q12" s="1"/>
      <x:c r="R12" s="1"/>
      <x:c r="S12" s="1"/>
      <x:c r="T12" s="1"/>
      <x:c r="U12" s="1"/>
      <x:c r="V12" s="1"/>
      <x:c r="W12" s="1"/>
      <x:c r="X12" s="1"/>
      <x:c r="Y12" s="1"/>
      <x:c r="Z12" s="1"/>
    </x:row>
    <x:row r="13" ht="30" customHeight="1">
      <x:c r="A13" s="118" t="n">
        <x:v>10</x:v>
      </x:c>
      <x:c r="B13" s="121" t="str"/>
      <x:c r="C13" s="122" t="str"/>
      <x:c r="D13" s="123" t="str"/>
      <x:c r="E13" s="123" t="str"/>
      <x:c r="F13" s="122" t="str"/>
      <x:c r="G13" s="122" t="str"/>
      <x:c r="H13" s="122" t="str"/>
      <x:c r="I13" s="122" t="str"/>
      <x:c r="J13" s="122" t="str"/>
      <x:c r="K13" s="122" t="str"/>
      <x:c r="L13" s="118" t="str">
        <x:v>営業日</x:v>
      </x:c>
      <x:c r="M13" s="122" t="str"/>
      <x:c r="N13" s="122" t="str"/>
      <x:c r="O13" s="1"/>
      <x:c r="P13" s="1"/>
      <x:c r="Q13" s="1"/>
      <x:c r="R13" s="1"/>
      <x:c r="S13" s="1"/>
      <x:c r="T13" s="1"/>
      <x:c r="U13" s="1"/>
      <x:c r="V13" s="1"/>
      <x:c r="W13" s="1"/>
      <x:c r="X13" s="1"/>
      <x:c r="Y13" s="1"/>
      <x:c r="Z13" s="1"/>
    </x:row>
    <x:row r="14" ht="30" customHeight="1">
      <x:c r="A14" s="118" t="n">
        <x:v>11</x:v>
      </x:c>
      <x:c r="B14" s="121" t="str"/>
      <x:c r="C14" s="122" t="str"/>
      <x:c r="D14" s="123" t="str"/>
      <x:c r="E14" s="123" t="str"/>
      <x:c r="F14" s="122" t="str"/>
      <x:c r="G14" s="122" t="str"/>
      <x:c r="H14" s="122" t="str"/>
      <x:c r="I14" s="122" t="str"/>
      <x:c r="J14" s="122" t="str"/>
      <x:c r="K14" s="122" t="str"/>
      <x:c r="L14" s="118" t="str">
        <x:v>営業日</x:v>
      </x:c>
      <x:c r="M14" s="122" t="str"/>
      <x:c r="N14" s="122" t="str"/>
      <x:c r="O14" s="1"/>
      <x:c r="P14" s="1"/>
      <x:c r="Q14" s="1"/>
      <x:c r="R14" s="1"/>
      <x:c r="S14" s="1"/>
      <x:c r="T14" s="1"/>
      <x:c r="U14" s="1"/>
      <x:c r="V14" s="1"/>
      <x:c r="W14" s="1"/>
      <x:c r="X14" s="1"/>
      <x:c r="Y14" s="1"/>
      <x:c r="Z14" s="1"/>
    </x:row>
    <x:row r="15" ht="30" customHeight="1">
      <x:c r="A15" s="118" t="n">
        <x:v>12</x:v>
      </x:c>
      <x:c r="B15" s="121" t="str"/>
      <x:c r="C15" s="122" t="str"/>
      <x:c r="D15" s="123" t="str"/>
      <x:c r="E15" s="123" t="str"/>
      <x:c r="F15" s="122" t="str"/>
      <x:c r="G15" s="122" t="str"/>
      <x:c r="H15" s="122" t="str"/>
      <x:c r="I15" s="122" t="str"/>
      <x:c r="J15" s="122" t="str"/>
      <x:c r="K15" s="122" t="str"/>
      <x:c r="L15" s="118" t="str">
        <x:v>営業日</x:v>
      </x:c>
      <x:c r="M15" s="122" t="str"/>
      <x:c r="N15" s="122" t="str"/>
      <x:c r="O15" s="1"/>
      <x:c r="P15" s="1"/>
      <x:c r="Q15" s="1"/>
      <x:c r="R15" s="1"/>
      <x:c r="S15" s="1"/>
      <x:c r="T15" s="1"/>
      <x:c r="U15" s="1"/>
      <x:c r="V15" s="1"/>
      <x:c r="W15" s="1"/>
      <x:c r="X15" s="1"/>
      <x:c r="Y15" s="1"/>
      <x:c r="Z15" s="1"/>
    </x:row>
    <x:row r="16" ht="30" customHeight="1">
      <x:c r="A16" s="118" t="n">
        <x:v>13</x:v>
      </x:c>
      <x:c r="B16" s="121" t="str"/>
      <x:c r="C16" s="122" t="str"/>
      <x:c r="D16" s="123" t="str"/>
      <x:c r="E16" s="123" t="str"/>
      <x:c r="F16" s="122" t="str"/>
      <x:c r="G16" s="122" t="str"/>
      <x:c r="H16" s="122" t="str"/>
      <x:c r="I16" s="122" t="str"/>
      <x:c r="J16" s="122" t="str"/>
      <x:c r="K16" s="122" t="str"/>
      <x:c r="L16" s="118" t="str">
        <x:v>営業日</x:v>
      </x:c>
      <x:c r="M16" s="122" t="str"/>
      <x:c r="N16" s="122" t="str"/>
      <x:c r="O16" s="1"/>
      <x:c r="P16" s="1"/>
      <x:c r="Q16" s="1"/>
      <x:c r="R16" s="1"/>
      <x:c r="S16" s="1"/>
      <x:c r="T16" s="1"/>
      <x:c r="U16" s="1"/>
      <x:c r="V16" s="1"/>
      <x:c r="W16" s="1"/>
      <x:c r="X16" s="1"/>
      <x:c r="Y16" s="1"/>
      <x:c r="Z16" s="1"/>
    </x:row>
    <x:row r="17" ht="30" customHeight="1">
      <x:c r="A17" s="118" t="n">
        <x:v>14</x:v>
      </x:c>
      <x:c r="B17" s="121" t="str"/>
      <x:c r="C17" s="122" t="str"/>
      <x:c r="D17" s="123" t="str"/>
      <x:c r="E17" s="123" t="str"/>
      <x:c r="F17" s="122" t="str"/>
      <x:c r="G17" s="122" t="str"/>
      <x:c r="H17" s="122" t="str"/>
      <x:c r="I17" s="122" t="str"/>
      <x:c r="J17" s="122" t="str"/>
      <x:c r="K17" s="122" t="str"/>
      <x:c r="L17" s="118" t="str">
        <x:v>営業日</x:v>
      </x:c>
      <x:c r="M17" s="122" t="str"/>
      <x:c r="N17" s="122" t="str"/>
      <x:c r="O17" s="1"/>
      <x:c r="P17" s="1"/>
      <x:c r="Q17" s="1"/>
      <x:c r="R17" s="1"/>
      <x:c r="S17" s="1"/>
      <x:c r="T17" s="1"/>
      <x:c r="U17" s="1"/>
      <x:c r="V17" s="1"/>
      <x:c r="W17" s="1"/>
      <x:c r="X17" s="1"/>
      <x:c r="Y17" s="1"/>
      <x:c r="Z17" s="1"/>
    </x:row>
    <x:row r="18" ht="30" customHeight="1">
      <x:c r="A18" s="118" t="n">
        <x:v>15</x:v>
      </x:c>
      <x:c r="B18" s="121" t="str"/>
      <x:c r="C18" s="122" t="str"/>
      <x:c r="D18" s="123" t="str"/>
      <x:c r="E18" s="123" t="str"/>
      <x:c r="F18" s="122" t="str"/>
      <x:c r="G18" s="122" t="str"/>
      <x:c r="H18" s="122" t="str"/>
      <x:c r="I18" s="122" t="str"/>
      <x:c r="J18" s="122" t="str"/>
      <x:c r="K18" s="122" t="str"/>
      <x:c r="L18" s="118" t="str">
        <x:v>営業日</x:v>
      </x:c>
      <x:c r="M18" s="122" t="str"/>
      <x:c r="N18" s="122" t="str"/>
      <x:c r="O18" s="1"/>
      <x:c r="P18" s="1"/>
      <x:c r="Q18" s="1"/>
      <x:c r="R18" s="1"/>
      <x:c r="S18" s="1"/>
      <x:c r="T18" s="1"/>
      <x:c r="U18" s="1"/>
      <x:c r="V18" s="1"/>
      <x:c r="W18" s="1"/>
      <x:c r="X18" s="1"/>
      <x:c r="Y18" s="1"/>
      <x:c r="Z18" s="1"/>
    </x:row>
    <x:row r="19" ht="30" customHeight="1">
      <x:c r="A19" s="118" t="n">
        <x:v>16</x:v>
      </x:c>
      <x:c r="B19" s="121" t="str"/>
      <x:c r="C19" s="122" t="str"/>
      <x:c r="D19" s="123" t="str"/>
      <x:c r="E19" s="123" t="str"/>
      <x:c r="F19" s="122" t="str"/>
      <x:c r="G19" s="122" t="str"/>
      <x:c r="H19" s="122" t="str"/>
      <x:c r="I19" s="122" t="str"/>
      <x:c r="J19" s="122" t="str"/>
      <x:c r="K19" s="122" t="str"/>
      <x:c r="L19" s="118" t="str">
        <x:v>営業日</x:v>
      </x:c>
      <x:c r="M19" s="122" t="str"/>
      <x:c r="N19" s="122" t="str"/>
      <x:c r="O19" s="1"/>
      <x:c r="P19" s="1"/>
      <x:c r="Q19" s="1"/>
      <x:c r="R19" s="1"/>
      <x:c r="S19" s="1"/>
      <x:c r="T19" s="1"/>
      <x:c r="U19" s="1"/>
      <x:c r="V19" s="1"/>
      <x:c r="W19" s="1"/>
      <x:c r="X19" s="1"/>
      <x:c r="Y19" s="1"/>
      <x:c r="Z19" s="1"/>
    </x:row>
    <x:row r="20" ht="30" customHeight="1">
      <x:c r="A20" s="118" t="n">
        <x:v>17</x:v>
      </x:c>
      <x:c r="B20" s="121" t="str"/>
      <x:c r="C20" s="122" t="str"/>
      <x:c r="D20" s="123" t="str"/>
      <x:c r="E20" s="123" t="str"/>
      <x:c r="F20" s="122" t="str"/>
      <x:c r="G20" s="122" t="str"/>
      <x:c r="H20" s="122" t="str"/>
      <x:c r="I20" s="122" t="str"/>
      <x:c r="J20" s="122" t="str"/>
      <x:c r="K20" s="122" t="str"/>
      <x:c r="L20" s="118" t="str">
        <x:v>営業日</x:v>
      </x:c>
      <x:c r="M20" s="122" t="str"/>
      <x:c r="N20" s="122" t="str"/>
      <x:c r="O20" s="1"/>
      <x:c r="P20" s="1"/>
      <x:c r="Q20" s="1"/>
      <x:c r="R20" s="1"/>
      <x:c r="S20" s="1"/>
      <x:c r="T20" s="1"/>
      <x:c r="U20" s="1"/>
      <x:c r="V20" s="1"/>
      <x:c r="W20" s="1"/>
      <x:c r="X20" s="1"/>
      <x:c r="Y20" s="1"/>
      <x:c r="Z20" s="1"/>
    </x:row>
    <x:row r="21" ht="30" customHeight="1">
      <x:c r="A21" s="118" t="n">
        <x:v>18</x:v>
      </x:c>
      <x:c r="B21" s="121" t="str"/>
      <x:c r="C21" s="122" t="str"/>
      <x:c r="D21" s="123" t="str"/>
      <x:c r="E21" s="123" t="str"/>
      <x:c r="F21" s="122" t="str"/>
      <x:c r="G21" s="122" t="str"/>
      <x:c r="H21" s="122" t="str"/>
      <x:c r="I21" s="122" t="str"/>
      <x:c r="J21" s="122" t="str"/>
      <x:c r="K21" s="122" t="str"/>
      <x:c r="L21" s="118" t="str">
        <x:v>営業日</x:v>
      </x:c>
      <x:c r="M21" s="122" t="str"/>
      <x:c r="N21" s="122" t="str"/>
      <x:c r="O21" s="1"/>
      <x:c r="P21" s="1"/>
      <x:c r="Q21" s="1"/>
      <x:c r="R21" s="1"/>
      <x:c r="S21" s="1"/>
      <x:c r="T21" s="1"/>
      <x:c r="U21" s="1"/>
      <x:c r="V21" s="1"/>
      <x:c r="W21" s="1"/>
      <x:c r="X21" s="1"/>
      <x:c r="Y21" s="1"/>
      <x:c r="Z21" s="1"/>
    </x:row>
    <x:row r="22" ht="30" customHeight="1">
      <x:c r="A22" s="118" t="n">
        <x:v>19</x:v>
      </x:c>
      <x:c r="B22" s="121" t="str"/>
      <x:c r="C22" s="122" t="str"/>
      <x:c r="D22" s="123" t="str"/>
      <x:c r="E22" s="123" t="str"/>
      <x:c r="F22" s="122" t="str"/>
      <x:c r="G22" s="122" t="str"/>
      <x:c r="H22" s="122" t="str"/>
      <x:c r="I22" s="122" t="str"/>
      <x:c r="J22" s="122" t="str"/>
      <x:c r="K22" s="122" t="str"/>
      <x:c r="L22" s="118" t="str">
        <x:v>営業日</x:v>
      </x:c>
      <x:c r="M22" s="122" t="str"/>
      <x:c r="N22" s="122" t="str"/>
      <x:c r="O22" s="1"/>
      <x:c r="P22" s="1"/>
      <x:c r="Q22" s="1"/>
      <x:c r="R22" s="1"/>
      <x:c r="S22" s="1"/>
      <x:c r="T22" s="1"/>
      <x:c r="U22" s="1"/>
      <x:c r="V22" s="1"/>
      <x:c r="W22" s="1"/>
      <x:c r="X22" s="1"/>
      <x:c r="Y22" s="1"/>
      <x:c r="Z22" s="1"/>
    </x:row>
    <x:row r="23" ht="30" customHeight="1">
      <x:c r="A23" s="118" t="n">
        <x:v>20</x:v>
      </x:c>
      <x:c r="B23" s="121" t="str"/>
      <x:c r="C23" s="122" t="str"/>
      <x:c r="D23" s="123" t="str"/>
      <x:c r="E23" s="123" t="str"/>
      <x:c r="F23" s="122" t="str"/>
      <x:c r="G23" s="122" t="str"/>
      <x:c r="H23" s="122" t="str"/>
      <x:c r="I23" s="122" t="str"/>
      <x:c r="J23" s="122" t="str"/>
      <x:c r="K23" s="122" t="str"/>
      <x:c r="L23" s="118" t="str">
        <x:v>営業日</x:v>
      </x:c>
      <x:c r="M23" s="122" t="str"/>
      <x:c r="N23" s="122" t="str"/>
      <x:c r="O23" s="1"/>
      <x:c r="P23" s="1"/>
      <x:c r="Q23" s="1"/>
      <x:c r="R23" s="1"/>
      <x:c r="S23" s="1"/>
      <x:c r="T23" s="1"/>
      <x:c r="U23" s="1"/>
      <x:c r="V23" s="1"/>
      <x:c r="W23" s="1"/>
      <x:c r="X23" s="1"/>
      <x:c r="Y23" s="1"/>
      <x:c r="Z23" s="1"/>
    </x:row>
    <x:row r="24" ht="30" customHeight="1">
      <x:c r="A24" s="118" t="n">
        <x:v>21</x:v>
      </x:c>
      <x:c r="B24" s="121" t="str"/>
      <x:c r="C24" s="122" t="str"/>
      <x:c r="D24" s="123" t="str"/>
      <x:c r="E24" s="123" t="str"/>
      <x:c r="F24" s="122" t="str"/>
      <x:c r="G24" s="122" t="str"/>
      <x:c r="H24" s="122" t="str"/>
      <x:c r="I24" s="122" t="str"/>
      <x:c r="J24" s="122" t="str"/>
      <x:c r="K24" s="122" t="str"/>
      <x:c r="L24" s="118" t="str">
        <x:v>営業日</x:v>
      </x:c>
      <x:c r="M24" s="122" t="str"/>
      <x:c r="N24" s="122" t="str"/>
      <x:c r="O24" s="1"/>
      <x:c r="P24" s="1"/>
      <x:c r="Q24" s="1"/>
      <x:c r="R24" s="1"/>
      <x:c r="S24" s="1"/>
      <x:c r="T24" s="1"/>
      <x:c r="U24" s="1"/>
      <x:c r="V24" s="1"/>
      <x:c r="W24" s="1"/>
      <x:c r="X24" s="1"/>
      <x:c r="Y24" s="1"/>
      <x:c r="Z24" s="1"/>
    </x:row>
    <x:row r="25" ht="30" customHeight="1">
      <x:c r="A25" s="118" t="n">
        <x:v>22</x:v>
      </x:c>
      <x:c r="B25" s="121" t="str"/>
      <x:c r="C25" s="122" t="str"/>
      <x:c r="D25" s="123" t="str"/>
      <x:c r="E25" s="123" t="str"/>
      <x:c r="F25" s="122" t="str"/>
      <x:c r="G25" s="122" t="str"/>
      <x:c r="H25" s="122" t="str"/>
      <x:c r="I25" s="122" t="str"/>
      <x:c r="J25" s="122" t="str"/>
      <x:c r="K25" s="122" t="str"/>
      <x:c r="L25" s="118" t="str">
        <x:v>営業日</x:v>
      </x:c>
      <x:c r="M25" s="122" t="str"/>
      <x:c r="N25" s="122" t="str"/>
      <x:c r="O25" s="1"/>
      <x:c r="P25" s="1"/>
      <x:c r="Q25" s="1"/>
      <x:c r="R25" s="1"/>
      <x:c r="S25" s="1"/>
      <x:c r="T25" s="1"/>
      <x:c r="U25" s="1"/>
      <x:c r="V25" s="1"/>
      <x:c r="W25" s="1"/>
      <x:c r="X25" s="1"/>
      <x:c r="Y25" s="1"/>
      <x:c r="Z25" s="1"/>
    </x:row>
    <x:row r="26" ht="30" customHeight="1">
      <x:c r="A26" s="118" t="n">
        <x:v>23</x:v>
      </x:c>
      <x:c r="B26" s="121" t="str"/>
      <x:c r="C26" s="122" t="str"/>
      <x:c r="D26" s="123" t="str"/>
      <x:c r="E26" s="123" t="str"/>
      <x:c r="F26" s="122" t="str"/>
      <x:c r="G26" s="122" t="str"/>
      <x:c r="H26" s="122" t="str"/>
      <x:c r="I26" s="122" t="str"/>
      <x:c r="J26" s="122" t="str"/>
      <x:c r="K26" s="122" t="str"/>
      <x:c r="L26" s="118" t="str">
        <x:v>営業日</x:v>
      </x:c>
      <x:c r="M26" s="122" t="str"/>
      <x:c r="N26" s="122" t="str"/>
      <x:c r="O26" s="1"/>
      <x:c r="P26" s="1"/>
      <x:c r="Q26" s="1"/>
      <x:c r="R26" s="1"/>
      <x:c r="S26" s="1"/>
      <x:c r="T26" s="1"/>
      <x:c r="U26" s="1"/>
      <x:c r="V26" s="1"/>
      <x:c r="W26" s="1"/>
      <x:c r="X26" s="1"/>
      <x:c r="Y26" s="1"/>
      <x:c r="Z26" s="1"/>
    </x:row>
    <x:row r="27" ht="30" customHeight="1">
      <x:c r="A27" s="118" t="n">
        <x:v>24</x:v>
      </x:c>
      <x:c r="B27" s="121" t="str"/>
      <x:c r="C27" s="122" t="str"/>
      <x:c r="D27" s="123" t="str"/>
      <x:c r="E27" s="123" t="str"/>
      <x:c r="F27" s="122" t="str"/>
      <x:c r="G27" s="122" t="str"/>
      <x:c r="H27" s="122" t="str"/>
      <x:c r="I27" s="122" t="str"/>
      <x:c r="J27" s="122" t="str"/>
      <x:c r="K27" s="122" t="str"/>
      <x:c r="L27" s="118" t="str">
        <x:v>営業日</x:v>
      </x:c>
      <x:c r="M27" s="122" t="str"/>
      <x:c r="N27" s="122" t="str"/>
      <x:c r="O27" s="1"/>
      <x:c r="P27" s="1"/>
      <x:c r="Q27" s="1"/>
      <x:c r="R27" s="1"/>
      <x:c r="S27" s="1"/>
      <x:c r="T27" s="1"/>
      <x:c r="U27" s="1"/>
      <x:c r="V27" s="1"/>
      <x:c r="W27" s="1"/>
      <x:c r="X27" s="1"/>
      <x:c r="Y27" s="1"/>
      <x:c r="Z27" s="1"/>
    </x:row>
    <x:row r="28" ht="30" customHeight="1">
      <x:c r="A28" s="118" t="n">
        <x:v>25</x:v>
      </x:c>
      <x:c r="B28" s="121" t="str"/>
      <x:c r="C28" s="122" t="str"/>
      <x:c r="D28" s="123" t="str"/>
      <x:c r="E28" s="123" t="str"/>
      <x:c r="F28" s="122" t="str"/>
      <x:c r="G28" s="122" t="str"/>
      <x:c r="H28" s="122" t="str"/>
      <x:c r="I28" s="122" t="str"/>
      <x:c r="J28" s="122" t="str"/>
      <x:c r="K28" s="122" t="str"/>
      <x:c r="L28" s="118" t="str">
        <x:v>営業日</x:v>
      </x:c>
      <x:c r="M28" s="122" t="str"/>
      <x:c r="N28" s="122" t="str"/>
      <x:c r="O28" s="1"/>
      <x:c r="P28" s="1"/>
      <x:c r="Q28" s="1"/>
      <x:c r="R28" s="1"/>
      <x:c r="S28" s="1"/>
      <x:c r="T28" s="1"/>
      <x:c r="U28" s="1"/>
      <x:c r="V28" s="1"/>
      <x:c r="W28" s="1"/>
      <x:c r="X28" s="1"/>
      <x:c r="Y28" s="1"/>
      <x:c r="Z28" s="1"/>
    </x:row>
    <x:row r="29" ht="30" customHeight="1">
      <x:c r="A29" s="118" t="n">
        <x:v>26</x:v>
      </x:c>
      <x:c r="B29" s="121" t="str"/>
      <x:c r="C29" s="122" t="str"/>
      <x:c r="D29" s="123" t="str"/>
      <x:c r="E29" s="123" t="str"/>
      <x:c r="F29" s="122" t="str"/>
      <x:c r="G29" s="122" t="str"/>
      <x:c r="H29" s="122" t="str"/>
      <x:c r="I29" s="122" t="str"/>
      <x:c r="J29" s="122" t="str"/>
      <x:c r="K29" s="122" t="str"/>
      <x:c r="L29" s="118" t="str">
        <x:v>営業日</x:v>
      </x:c>
      <x:c r="M29" s="122" t="str"/>
      <x:c r="N29" s="122" t="str"/>
      <x:c r="O29" s="1"/>
      <x:c r="P29" s="1"/>
      <x:c r="Q29" s="1"/>
      <x:c r="R29" s="1"/>
      <x:c r="S29" s="1"/>
      <x:c r="T29" s="1"/>
      <x:c r="U29" s="1"/>
      <x:c r="V29" s="1"/>
      <x:c r="W29" s="1"/>
      <x:c r="X29" s="1"/>
      <x:c r="Y29" s="1"/>
      <x:c r="Z29" s="1"/>
    </x:row>
    <x:row r="30" ht="30" customHeight="1">
      <x:c r="A30" s="118" t="n">
        <x:v>27</x:v>
      </x:c>
      <x:c r="B30" s="121" t="str"/>
      <x:c r="C30" s="122" t="str"/>
      <x:c r="D30" s="123" t="str"/>
      <x:c r="E30" s="123" t="str"/>
      <x:c r="F30" s="122" t="str"/>
      <x:c r="G30" s="122" t="str"/>
      <x:c r="H30" s="122" t="str"/>
      <x:c r="I30" s="122" t="str"/>
      <x:c r="J30" s="122" t="str"/>
      <x:c r="K30" s="122" t="str"/>
      <x:c r="L30" s="118" t="str">
        <x:v>営業日</x:v>
      </x:c>
      <x:c r="M30" s="122" t="str"/>
      <x:c r="N30" s="122" t="str"/>
      <x:c r="O30" s="1"/>
      <x:c r="P30" s="1"/>
      <x:c r="Q30" s="1"/>
      <x:c r="R30" s="1"/>
      <x:c r="S30" s="1"/>
      <x:c r="T30" s="1"/>
      <x:c r="U30" s="1"/>
      <x:c r="V30" s="1"/>
      <x:c r="W30" s="1"/>
      <x:c r="X30" s="1"/>
      <x:c r="Y30" s="1"/>
      <x:c r="Z30" s="1"/>
    </x:row>
    <x:row r="31" ht="30" customHeight="1">
      <x:c r="A31" s="118" t="n">
        <x:v>28</x:v>
      </x:c>
      <x:c r="B31" s="121" t="str"/>
      <x:c r="C31" s="122" t="str"/>
      <x:c r="D31" s="123" t="str"/>
      <x:c r="E31" s="123" t="str"/>
      <x:c r="F31" s="122" t="str"/>
      <x:c r="G31" s="122" t="str"/>
      <x:c r="H31" s="122" t="str"/>
      <x:c r="I31" s="122" t="str"/>
      <x:c r="J31" s="122" t="str"/>
      <x:c r="K31" s="122" t="str"/>
      <x:c r="L31" s="118" t="str">
        <x:v>営業日</x:v>
      </x:c>
      <x:c r="M31" s="122" t="str"/>
      <x:c r="N31" s="122" t="str"/>
      <x:c r="O31" s="1"/>
      <x:c r="P31" s="1"/>
      <x:c r="Q31" s="1"/>
      <x:c r="R31" s="1"/>
      <x:c r="S31" s="1"/>
      <x:c r="T31" s="1"/>
      <x:c r="U31" s="1"/>
      <x:c r="V31" s="1"/>
      <x:c r="W31" s="1"/>
      <x:c r="X31" s="1"/>
      <x:c r="Y31" s="1"/>
      <x:c r="Z31" s="1"/>
    </x:row>
    <x:row r="32" ht="30" customHeight="1">
      <x:c r="A32" s="118" t="n">
        <x:v>29</x:v>
      </x:c>
      <x:c r="B32" s="121" t="str"/>
      <x:c r="C32" s="122" t="str"/>
      <x:c r="D32" s="123" t="str"/>
      <x:c r="E32" s="123" t="str"/>
      <x:c r="F32" s="122" t="str"/>
      <x:c r="G32" s="122" t="str"/>
      <x:c r="H32" s="122" t="str"/>
      <x:c r="I32" s="122" t="str"/>
      <x:c r="J32" s="122" t="str"/>
      <x:c r="K32" s="122" t="str"/>
      <x:c r="L32" s="118" t="str">
        <x:v>営業日</x:v>
      </x:c>
      <x:c r="M32" s="122" t="str"/>
      <x:c r="N32" s="122" t="str"/>
      <x:c r="O32" s="1"/>
      <x:c r="P32" s="1"/>
      <x:c r="Q32" s="1"/>
      <x:c r="R32" s="1"/>
      <x:c r="S32" s="1"/>
      <x:c r="T32" s="1"/>
      <x:c r="U32" s="1"/>
      <x:c r="V32" s="1"/>
      <x:c r="W32" s="1"/>
      <x:c r="X32" s="1"/>
      <x:c r="Y32" s="1"/>
      <x:c r="Z32" s="1"/>
    </x:row>
    <x:row r="33" ht="30" customHeight="1">
      <x:c r="A33" s="118" t="n">
        <x:v>30</x:v>
      </x:c>
      <x:c r="B33" s="121" t="str"/>
      <x:c r="C33" s="122" t="str"/>
      <x:c r="D33" s="123" t="str"/>
      <x:c r="E33" s="123" t="str"/>
      <x:c r="F33" s="122" t="str"/>
      <x:c r="G33" s="122" t="str"/>
      <x:c r="H33" s="122" t="str"/>
      <x:c r="I33" s="122" t="str"/>
      <x:c r="J33" s="122" t="str"/>
      <x:c r="K33" s="122" t="str"/>
      <x:c r="L33" s="118" t="str">
        <x:v>営業日</x:v>
      </x:c>
      <x:c r="M33" s="122" t="str"/>
      <x:c r="N33" s="122" t="str"/>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42"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B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C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D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E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F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G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H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I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J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K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L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M35" s="143"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N35" s="144"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O35" s="1"/>
      <x:c r="P35" s="1"/>
      <x:c r="Q35" s="1"/>
      <x:c r="R35" s="1"/>
      <x:c r="S35" s="1"/>
      <x:c r="T35" s="1"/>
      <x:c r="U35" s="1"/>
      <x:c r="V35" s="1"/>
      <x:c r="W35" s="1"/>
      <x:c r="X35" s="1"/>
      <x:c r="Y35" s="1"/>
      <x:c r="Z35" s="1"/>
    </x:row>
    <x:row r="36">
      <x:c r="A36" s="145"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B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C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D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E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F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G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H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I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J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K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L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M36" s="146"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N36" s="147"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O36" s="1"/>
      <x:c r="P36" s="1"/>
      <x:c r="Q36" s="1"/>
      <x:c r="R36" s="1"/>
      <x:c r="S36" s="1"/>
      <x:c r="T36" s="1"/>
      <x:c r="U36" s="1"/>
      <x:c r="V36" s="1"/>
      <x:c r="W36" s="1"/>
      <x:c r="X36" s="1"/>
      <x:c r="Y36" s="1"/>
      <x:c r="Z36" s="1"/>
    </x:row>
    <x:row r="37">
      <x:c r="A37" s="148"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B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C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D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E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F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G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H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I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J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K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L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M37" s="149"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N37" s="150" t="str">
        <x:v>入力の考え方：日付・温度・良否・気になったこと・記入者コードを同じ行へ残します。忙しいときは選択式を中心にし、特記事項は必要な日だけ短く記入します。紙の文字が読めない、記入者が分からない、後で探せないという困りごとを減らすための設計です。</x:v>
      </x:c>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N1"/>
    <x:mergeCell ref="A2:N2"/>
    <x:mergeCell ref="A35:N37"/>
  </x:mergeCells>
  <x:dataValidations count="9">
    <x:dataValidation type="list" sqref="C4:C33">
      <x:formula1>"良,否"</x:formula1>
    </x:dataValidation>
    <x:dataValidation type="list" sqref="F4:F33">
      <x:formula1>"良,否"</x:formula1>
    </x:dataValidation>
    <x:dataValidation type="list" sqref="G4:G33">
      <x:formula1>"良,否"</x:formula1>
    </x:dataValidation>
    <x:dataValidation type="list" sqref="H4:H33">
      <x:formula1>"良,否"</x:formula1>
    </x:dataValidation>
    <x:dataValidation type="list" sqref="I4:I33">
      <x:formula1>"良,否"</x:formula1>
    </x:dataValidation>
    <x:dataValidation type="list" sqref="J4:J33">
      <x:formula1>"良,否"</x:formula1>
    </x:dataValidation>
    <x:dataValidation type="list" sqref="K4:K33">
      <x:formula1>"良,否"</x:formula1>
    </x:dataValidation>
    <x:dataValidation type="list" sqref="L4:L33">
      <x:formula1>"営業日,休業日"</x:formula1>
    </x:dataValidation>
    <x:dataValidation type="list" sqref="N4:N33">
      <x:formula1>"担当A,担当B"</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6" hidden="0" customWidth="1"/>
    <x:col min="2" max="2" width="12" hidden="0" customWidth="1"/>
    <x:col min="3" max="3" width="12" hidden="0" customWidth="1"/>
    <x:col min="4" max="4" width="16" hidden="0" customWidth="1"/>
    <x:col min="5" max="5" width="12" hidden="0" customWidth="1"/>
    <x:col min="6" max="6" width="12" hidden="0" customWidth="1"/>
    <x:col min="7" max="7" width="12" hidden="0" customWidth="1"/>
    <x:col min="8" max="8" width="12" hidden="0" customWidth="1"/>
    <x:col min="9" max="9" width="3" hidden="0" customWidth="1"/>
    <x:col min="10" max="10" width="12" hidden="0" customWidth="1"/>
    <x:col min="11" max="11" width="12" hidden="0" customWidth="1"/>
    <x:col min="12" max="12" width="12" hidden="0" customWidth="1"/>
    <x:col min="13" max="13" width="12" hidden="0" customWidth="1"/>
    <x:col min="14" max="14" width="12" hidden="0" customWidth="1"/>
  </x:cols>
  <x:sheetData>
    <x:row r="1" ht="34" customHeight="1">
      <x:c r="A1" s="4" t="str">
        <x:v>HACCP月次振り返り｜再現結果</x:v>
      </x:c>
      <x:c r="B1" s="4" t="str">
        <x:v>HACCP月次振り返り｜再現結果</x:v>
      </x:c>
      <x:c r="C1" s="4" t="str">
        <x:v>HACCP月次振り返り｜再現結果</x:v>
      </x:c>
      <x:c r="D1" s="4" t="str">
        <x:v>HACCP月次振り返り｜再現結果</x:v>
      </x:c>
      <x:c r="E1" s="4" t="str">
        <x:v>HACCP月次振り返り｜再現結果</x:v>
      </x:c>
      <x:c r="F1" s="4" t="str">
        <x:v>HACCP月次振り返り｜再現結果</x:v>
      </x:c>
      <x:c r="G1" s="4" t="str">
        <x:v>HACCP月次振り返り｜再現結果</x:v>
      </x:c>
      <x:c r="H1" s="4" t="str">
        <x:v>HACCP月次振り返り｜再現結果</x:v>
      </x:c>
      <x:c r="I1" s="4" t="str">
        <x:v>HACCP月次振り返り｜再現結果</x:v>
      </x:c>
      <x:c r="J1" s="4" t="str">
        <x:v>HACCP月次振り返り｜再現結果</x:v>
      </x:c>
      <x:c r="K1" s="4" t="str">
        <x:v>HACCP月次振り返り｜再現結果</x:v>
      </x:c>
      <x:c r="L1" s="4" t="str">
        <x:v>HACCP月次振り返り｜再現結果</x:v>
      </x:c>
      <x:c r="M1" s="4" t="str">
        <x:v>HACCP月次振り返り｜再現結果</x:v>
      </x:c>
      <x:c r="N1" s="4" t="str">
        <x:v>HACCP月次振り返り｜再現結果</x:v>
      </x:c>
      <x:c r="O1" s="1"/>
      <x:c r="P1" s="1"/>
      <x:c r="Q1" s="1"/>
      <x:c r="R1" s="1"/>
      <x:c r="S1" s="1"/>
      <x:c r="T1" s="1"/>
      <x:c r="U1" s="1"/>
      <x:c r="V1" s="1"/>
      <x:c r="W1" s="1"/>
      <x:c r="X1" s="1"/>
      <x:c r="Y1" s="1"/>
      <x:c r="Z1" s="1"/>
    </x:row>
    <x:row r="2" ht="30" customHeight="1">
      <x:c r="A2" s="8" t="str">
        <x:v>ChatGPT（Codex）が作ったチェックリストへ架空30日分を入力し、月末集計と人の確認境界をまとめました。</x:v>
      </x:c>
      <x:c r="B2" s="8" t="str">
        <x:v>ChatGPT（Codex）が作ったチェックリストへ架空30日分を入力し、月末集計と人の確認境界をまとめました。</x:v>
      </x:c>
      <x:c r="C2" s="8" t="str">
        <x:v>ChatGPT（Codex）が作ったチェックリストへ架空30日分を入力し、月末集計と人の確認境界をまとめました。</x:v>
      </x:c>
      <x:c r="D2" s="8" t="str">
        <x:v>ChatGPT（Codex）が作ったチェックリストへ架空30日分を入力し、月末集計と人の確認境界をまとめました。</x:v>
      </x:c>
      <x:c r="E2" s="8" t="str">
        <x:v>ChatGPT（Codex）が作ったチェックリストへ架空30日分を入力し、月末集計と人の確認境界をまとめました。</x:v>
      </x:c>
      <x:c r="F2" s="8" t="str">
        <x:v>ChatGPT（Codex）が作ったチェックリストへ架空30日分を入力し、月末集計と人の確認境界をまとめました。</x:v>
      </x:c>
      <x:c r="G2" s="8" t="str">
        <x:v>ChatGPT（Codex）が作ったチェックリストへ架空30日分を入力し、月末集計と人の確認境界をまとめました。</x:v>
      </x:c>
      <x:c r="H2" s="8" t="str">
        <x:v>ChatGPT（Codex）が作ったチェックリストへ架空30日分を入力し、月末集計と人の確認境界をまとめました。</x:v>
      </x:c>
      <x:c r="I2" s="8" t="str">
        <x:v>ChatGPT（Codex）が作ったチェックリストへ架空30日分を入力し、月末集計と人の確認境界をまとめました。</x:v>
      </x:c>
      <x:c r="J2" s="8" t="str">
        <x:v>ChatGPT（Codex）が作ったチェックリストへ架空30日分を入力し、月末集計と人の確認境界をまとめました。</x:v>
      </x:c>
      <x:c r="K2" s="8" t="str">
        <x:v>ChatGPT（Codex）が作ったチェックリストへ架空30日分を入力し、月末集計と人の確認境界をまとめました。</x:v>
      </x:c>
      <x:c r="L2" s="8" t="str">
        <x:v>ChatGPT（Codex）が作ったチェックリストへ架空30日分を入力し、月末集計と人の確認境界をまとめました。</x:v>
      </x:c>
      <x:c r="M2" s="8" t="str">
        <x:v>ChatGPT（Codex）が作ったチェックリストへ架空30日分を入力し、月末集計と人の確認境界をまとめました。</x:v>
      </x:c>
      <x:c r="N2" s="8" t="str">
        <x:v>ChatGPT（Codex）が作ったチェックリストへ架空30日分を入力し、月末集計と人の確認境界をまとめました。</x:v>
      </x:c>
      <x:c r="O2" s="1"/>
      <x:c r="P2" s="1"/>
      <x:c r="Q2" s="1"/>
      <x:c r="R2" s="1"/>
      <x:c r="S2" s="1"/>
      <x:c r="T2" s="1"/>
      <x:c r="U2" s="1"/>
      <x:c r="V2" s="1"/>
      <x:c r="W2" s="1"/>
      <x:c r="X2" s="1"/>
      <x:c r="Y2" s="1"/>
      <x:c r="Z2" s="1"/>
    </x:row>
    <x:row r="3">
      <x:c r="A3" s="266" t="str">
        <x:v>未記入候補</x:v>
      </x:c>
      <x:c r="B3" s="267" t="str">
        <x:v>未記入候補</x:v>
      </x:c>
      <x:c r="C3" s="266" t="str">
        <x:v>『否』の記録</x:v>
      </x:c>
      <x:c r="D3" s="267" t="str">
        <x:v>『否』の記録</x:v>
      </x:c>
      <x:c r="E3" s="266" t="str">
        <x:v>反復事象</x:v>
      </x:c>
      <x:c r="F3" s="267" t="str">
        <x:v>反復事象</x:v>
      </x:c>
      <x:c r="G3" s="266" t="str">
        <x:v>Q1〜Q5</x:v>
      </x:c>
      <x:c r="H3" s="267" t="str">
        <x:v>Q1〜Q5</x:v>
      </x:c>
      <x:c r="I3" s="1"/>
      <x:c r="J3" s="1"/>
      <x:c r="K3" s="1"/>
      <x:c r="L3" s="1"/>
      <x:c r="M3" s="1"/>
      <x:c r="N3" s="1"/>
      <x:c r="O3" s="1"/>
      <x:c r="P3" s="1"/>
      <x:c r="Q3" s="1"/>
      <x:c r="R3" s="1"/>
      <x:c r="S3" s="1"/>
      <x:c r="T3" s="1"/>
      <x:c r="U3" s="1"/>
      <x:c r="V3" s="1"/>
      <x:c r="W3" s="1"/>
      <x:c r="X3" s="1"/>
      <x:c r="Y3" s="1"/>
      <x:c r="Z3" s="1"/>
    </x:row>
    <x:row r="4">
      <x:c r="A4" s="277" t="n">
        <x:f>COUNTIF('抽出結果'!$B$4:$B$20,"未記入")</x:f>
        <x:v>3</x:v>
      </x:c>
      <x:c r="B4" s="278"/>
      <x:c r="C4" s="277" t="n">
        <x:f>COUNTIF('抽出結果'!$B$4:$B$20,"否")</x:f>
        <x:v>3</x:v>
      </x:c>
      <x:c r="D4" s="278"/>
      <x:c r="E4" s="277" t="n">
        <x:f>COUNTIF('抽出結果'!$B$4:$B$20,"反復事象")</x:f>
        <x:v>2</x:v>
      </x:c>
      <x:c r="F4" s="278"/>
      <x:c r="G4" s="277" t="n">
        <x:f>COUNTA('月次振り返り'!$A$4:$A$8)</x:f>
        <x:v>5</x:v>
      </x:c>
      <x:c r="H4" s="278"/>
      <x:c r="I4" s="1"/>
      <x:c r="J4" s="1"/>
      <x:c r="K4" s="1"/>
      <x:c r="L4" s="1"/>
      <x:c r="M4" s="1"/>
      <x:c r="N4" s="1"/>
      <x:c r="O4" s="1"/>
      <x:c r="P4" s="1"/>
      <x:c r="Q4" s="1"/>
      <x:c r="R4" s="1"/>
      <x:c r="S4" s="1"/>
      <x:c r="T4" s="1"/>
      <x:c r="U4" s="1"/>
      <x:c r="V4" s="1"/>
      <x:c r="W4" s="1"/>
      <x:c r="X4" s="1"/>
      <x:c r="Y4" s="1"/>
      <x:c r="Z4" s="1"/>
    </x:row>
    <x:row r="5">
      <x:c r="A5" s="279"/>
      <x:c r="B5" s="280"/>
      <x:c r="C5" s="279"/>
      <x:c r="D5" s="280"/>
      <x:c r="E5" s="279"/>
      <x:c r="F5" s="280"/>
      <x:c r="G5" s="279"/>
      <x:c r="H5" s="280"/>
      <x:c r="I5" s="1"/>
      <x:c r="J5" s="1"/>
      <x:c r="K5" s="1"/>
      <x:c r="L5" s="1"/>
      <x:c r="M5" s="1"/>
      <x:c r="N5" s="1"/>
      <x:c r="O5" s="1"/>
      <x:c r="P5" s="1"/>
      <x:c r="Q5" s="1"/>
      <x:c r="R5" s="1"/>
      <x:c r="S5" s="1"/>
      <x:c r="T5" s="1"/>
      <x:c r="U5" s="1"/>
      <x:c r="V5" s="1"/>
      <x:c r="W5" s="1"/>
      <x:c r="X5" s="1"/>
      <x:c r="Y5" s="1"/>
      <x:c r="Z5" s="1"/>
    </x:row>
    <x:row r="6">
      <x:c r="A6" s="1"/>
      <x:c r="B6" s="1"/>
      <x:c r="C6" s="1"/>
      <x:c r="D6" s="1"/>
      <x:c r="E6" s="1"/>
      <x:c r="F6" s="1"/>
      <x:c r="G6" s="1"/>
      <x:c r="H6" s="1"/>
      <x:c r="I6" s="1"/>
      <x:c r="J6" s="1"/>
      <x:c r="K6" s="1"/>
      <x:c r="L6" s="1"/>
      <x:c r="M6" s="1"/>
      <x:c r="N6" s="1"/>
      <x:c r="O6" s="1"/>
      <x:c r="P6" s="1"/>
      <x:c r="Q6" s="1"/>
      <x:c r="R6" s="1"/>
      <x:c r="S6" s="1"/>
      <x:c r="T6" s="1"/>
      <x:c r="U6" s="1"/>
      <x:c r="V6" s="1"/>
      <x:c r="W6" s="1"/>
      <x:c r="X6" s="1"/>
      <x:c r="Y6" s="1"/>
      <x:c r="Z6" s="1"/>
    </x:row>
    <x:row r="7" ht="30" customHeight="1">
      <x:c r="A7" s="74" t="str">
        <x:v>指標</x:v>
      </x:c>
      <x:c r="B7" s="74" t="str">
        <x:v>期待件数</x:v>
      </x:c>
      <x:c r="C7" s="74" t="str">
        <x:v>抽出件数</x:v>
      </x:c>
      <x:c r="D7" s="74" t="str">
        <x:v>自動検算</x:v>
      </x:c>
      <x:c r="E7" s="1"/>
      <x:c r="F7" s="74" t="str">
        <x:v>指標</x:v>
      </x:c>
      <x:c r="G7" s="74" t="str">
        <x:v>期待</x:v>
      </x:c>
      <x:c r="H7" s="74" t="str">
        <x:v>実測</x:v>
      </x:c>
      <x:c r="I7" s="1"/>
      <x:c r="J7" s="1"/>
      <x:c r="K7" s="1"/>
      <x:c r="L7" s="1"/>
      <x:c r="M7" s="1"/>
      <x:c r="N7" s="1"/>
      <x:c r="O7" s="1"/>
      <x:c r="P7" s="1"/>
      <x:c r="Q7" s="1"/>
      <x:c r="R7" s="1"/>
      <x:c r="S7" s="1"/>
      <x:c r="T7" s="1"/>
      <x:c r="U7" s="1"/>
      <x:c r="V7" s="1"/>
      <x:c r="W7" s="1"/>
      <x:c r="X7" s="1"/>
      <x:c r="Y7" s="1"/>
      <x:c r="Z7" s="1"/>
    </x:row>
    <x:row r="8">
      <x:c r="A8" s="118" t="str">
        <x:v>未記入</x:v>
      </x:c>
      <x:c r="B8" s="118" t="n">
        <x:f>'期待値'!$H$4</x:f>
        <x:v>3</x:v>
      </x:c>
      <x:c r="C8" s="118" t="n">
        <x:f>COUNTIF('抽出結果'!$B$4:$B$20,"未記入")</x:f>
        <x:v>3</x:v>
      </x:c>
      <x:c r="D8" s="118" t="str">
        <x:f>IF(B8=C8,"一致","要確認")</x:f>
        <x:v>一致</x:v>
      </x:c>
      <x:c r="E8" s="1"/>
      <x:c r="F8" s="151" t="str">
        <x:v>未記入</x:v>
      </x:c>
      <x:c r="G8" s="151" t="n">
        <x:f>B8</x:f>
        <x:v>3</x:v>
      </x:c>
      <x:c r="H8" s="151" t="n">
        <x:f>C8</x:f>
        <x:v>3</x:v>
      </x:c>
      <x:c r="I8" s="1"/>
      <x:c r="J8" s="1"/>
      <x:c r="K8" s="1"/>
      <x:c r="L8" s="1"/>
      <x:c r="M8" s="1"/>
      <x:c r="N8" s="1"/>
      <x:c r="O8" s="1"/>
      <x:c r="P8" s="1"/>
      <x:c r="Q8" s="1"/>
      <x:c r="R8" s="1"/>
      <x:c r="S8" s="1"/>
      <x:c r="T8" s="1"/>
      <x:c r="U8" s="1"/>
      <x:c r="V8" s="1"/>
      <x:c r="W8" s="1"/>
      <x:c r="X8" s="1"/>
      <x:c r="Y8" s="1"/>
      <x:c r="Z8" s="1"/>
    </x:row>
    <x:row r="9">
      <x:c r="A9" s="118" t="str">
        <x:v>否</x:v>
      </x:c>
      <x:c r="B9" s="118" t="n">
        <x:f>'期待値'!$H$5</x:f>
        <x:v>3</x:v>
      </x:c>
      <x:c r="C9" s="118" t="n">
        <x:f>COUNTIF('抽出結果'!$B$4:$B$20,"否")</x:f>
        <x:v>3</x:v>
      </x:c>
      <x:c r="D9" s="118" t="str">
        <x:f>IF(B9=C9,"一致","要確認")</x:f>
        <x:v>一致</x:v>
      </x:c>
      <x:c r="E9" s="1"/>
      <x:c r="F9" s="151" t="str">
        <x:v>否</x:v>
      </x:c>
      <x:c r="G9" s="151" t="n">
        <x:f>B9</x:f>
        <x:v>3</x:v>
      </x:c>
      <x:c r="H9" s="151" t="n">
        <x:f>C9</x:f>
        <x:v>3</x:v>
      </x:c>
      <x:c r="I9" s="1"/>
      <x:c r="J9" s="1"/>
      <x:c r="K9" s="1"/>
      <x:c r="L9" s="1"/>
      <x:c r="M9" s="1"/>
      <x:c r="N9" s="1"/>
      <x:c r="O9" s="1"/>
      <x:c r="P9" s="1"/>
      <x:c r="Q9" s="1"/>
      <x:c r="R9" s="1"/>
      <x:c r="S9" s="1"/>
      <x:c r="T9" s="1"/>
      <x:c r="U9" s="1"/>
      <x:c r="V9" s="1"/>
      <x:c r="W9" s="1"/>
      <x:c r="X9" s="1"/>
      <x:c r="Y9" s="1"/>
      <x:c r="Z9" s="1"/>
    </x:row>
    <x:row r="10">
      <x:c r="A10" s="118" t="str">
        <x:v>反復事象</x:v>
      </x:c>
      <x:c r="B10" s="118" t="n">
        <x:f>'期待値'!$H$6</x:f>
        <x:v>2</x:v>
      </x:c>
      <x:c r="C10" s="118" t="n">
        <x:f>COUNTIF('抽出結果'!$B$4:$B$20,"反復事象")</x:f>
        <x:v>2</x:v>
      </x:c>
      <x:c r="D10" s="118" t="str">
        <x:f>IF(B10=C10,"一致","要確認")</x:f>
        <x:v>一致</x:v>
      </x:c>
      <x:c r="E10" s="1"/>
      <x:c r="F10" s="151" t="str">
        <x:v>反復事象</x:v>
      </x:c>
      <x:c r="G10" s="151" t="n">
        <x:f>B10</x:f>
        <x:v>2</x:v>
      </x:c>
      <x:c r="H10" s="151" t="n">
        <x:f>C10</x:f>
        <x:v>2</x:v>
      </x:c>
      <x:c r="I10" s="1"/>
      <x:c r="J10" s="1"/>
      <x:c r="K10" s="1"/>
      <x:c r="L10" s="1"/>
      <x:c r="M10" s="1"/>
      <x:c r="N10" s="1"/>
      <x:c r="O10" s="1"/>
      <x:c r="P10" s="1"/>
      <x:c r="Q10" s="1"/>
      <x:c r="R10" s="1"/>
      <x:c r="S10" s="1"/>
      <x:c r="T10" s="1"/>
      <x:c r="U10" s="1"/>
      <x:c r="V10" s="1"/>
      <x:c r="W10" s="1"/>
      <x:c r="X10" s="1"/>
      <x:c r="Y10" s="1"/>
      <x:c r="Z10" s="1"/>
    </x:row>
    <x:row r="11">
      <x:c r="A11" s="118" t="str">
        <x:v>Q1〜Q5</x:v>
      </x:c>
      <x:c r="B11" s="118" t="n">
        <x:f>'期待値'!$H$7</x:f>
        <x:v>5</x:v>
      </x:c>
      <x:c r="C11" s="118" t="n">
        <x:f>COUNTA('月次振り返り'!$A$4:$A$8)</x:f>
        <x:v>5</x:v>
      </x:c>
      <x:c r="D11" s="118" t="str">
        <x:f>IF(B11=C11,"一致","要確認")</x:f>
        <x:v>一致</x:v>
      </x:c>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299" t="str">
        <x:f>IF(AND(COUNTIF($D$8:$D$11,"一致")=4,COUNTIF('検算'!$E$4:$E$11,"一致")=8,COUNTIF('月次振り返り'!$G$4:$G$8,"一致")=5,COUNTIF('エッジケース'!$F$4:$F$8,"一致")=5),"全検算：すべて一致","全検算：差分あり")</x:f>
        <x:v>全検算：すべて一致</x:v>
      </x:c>
      <x:c r="B14" s="300"/>
      <x:c r="C14" s="300"/>
      <x:c r="D14" s="300"/>
      <x:c r="E14" s="300"/>
      <x:c r="F14" s="300"/>
      <x:c r="G14" s="300"/>
      <x:c r="H14" s="301"/>
      <x:c r="I14" s="1"/>
      <x:c r="J14" s="1"/>
      <x:c r="K14" s="1"/>
      <x:c r="L14" s="1"/>
      <x:c r="M14" s="1"/>
      <x:c r="N14" s="1"/>
      <x:c r="O14" s="1"/>
      <x:c r="P14" s="1"/>
      <x:c r="Q14" s="1"/>
      <x:c r="R14" s="1"/>
      <x:c r="S14" s="1"/>
      <x:c r="T14" s="1"/>
      <x:c r="U14" s="1"/>
      <x:c r="V14" s="1"/>
      <x:c r="W14" s="1"/>
      <x:c r="X14" s="1"/>
      <x:c r="Y14" s="1"/>
      <x:c r="Z14" s="1"/>
    </x:row>
    <x:row r="15">
      <x:c r="A15" s="302"/>
      <x:c r="B15" s="303"/>
      <x:c r="C15" s="303"/>
      <x:c r="D15" s="303"/>
      <x:c r="E15" s="303"/>
      <x:c r="F15" s="303"/>
      <x:c r="G15" s="303"/>
      <x:c r="H15" s="304"/>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05"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B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C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D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E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F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G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H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I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J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K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L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M17" s="106"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N17" s="107"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O17" s="1"/>
      <x:c r="P17" s="1"/>
      <x:c r="Q17" s="1"/>
      <x:c r="R17" s="1"/>
      <x:c r="S17" s="1"/>
      <x:c r="T17" s="1"/>
      <x:c r="U17" s="1"/>
      <x:c r="V17" s="1"/>
      <x:c r="W17" s="1"/>
      <x:c r="X17" s="1"/>
      <x:c r="Y17" s="1"/>
      <x:c r="Z17" s="1"/>
    </x:row>
    <x:row r="18">
      <x:c r="A18" s="108"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B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C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D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E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F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G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H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I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J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K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L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M18" s="109"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N18" s="110"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O18" s="1"/>
      <x:c r="P18" s="1"/>
      <x:c r="Q18" s="1"/>
      <x:c r="R18" s="1"/>
      <x:c r="S18" s="1"/>
      <x:c r="T18" s="1"/>
      <x:c r="U18" s="1"/>
      <x:c r="V18" s="1"/>
      <x:c r="W18" s="1"/>
      <x:c r="X18" s="1"/>
      <x:c r="Y18" s="1"/>
      <x:c r="Z18" s="1"/>
    </x:row>
    <x:row r="19">
      <x:c r="A19" s="111"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B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C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D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E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F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G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H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I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J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K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L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M19" s="112"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N19" s="113" t="str">
        <x:v>人が確認する範囲：抽出結果は『確認候補』です。元記録に別紙記載がないか、対応内容が適切か、従業員が理解しているか、衛生管理計画の変更が十分かは、食品衛生責任者等が現行の公式資料と照合して確定します。</x:v>
      </x:c>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317" t="str">
        <x:v>データ：2026年6月の架空30日分（営業25日・休業5日）｜未記入3件｜否3件｜反復事象2種類｜Q1〜Q5草案5件｜エッジケース5件</x:v>
      </x:c>
      <x:c r="B21" s="318" t="str">
        <x:v>データ：2026年6月の架空30日分（営業25日・休業5日）｜未記入3件｜否3件｜反復事象2種類｜Q1〜Q5草案5件｜エッジケース5件</x:v>
      </x:c>
      <x:c r="C21" s="318" t="str">
        <x:v>データ：2026年6月の架空30日分（営業25日・休業5日）｜未記入3件｜否3件｜反復事象2種類｜Q1〜Q5草案5件｜エッジケース5件</x:v>
      </x:c>
      <x:c r="D21" s="318" t="str">
        <x:v>データ：2026年6月の架空30日分（営業25日・休業5日）｜未記入3件｜否3件｜反復事象2種類｜Q1〜Q5草案5件｜エッジケース5件</x:v>
      </x:c>
      <x:c r="E21" s="318" t="str">
        <x:v>データ：2026年6月の架空30日分（営業25日・休業5日）｜未記入3件｜否3件｜反復事象2種類｜Q1〜Q5草案5件｜エッジケース5件</x:v>
      </x:c>
      <x:c r="F21" s="318" t="str">
        <x:v>データ：2026年6月の架空30日分（営業25日・休業5日）｜未記入3件｜否3件｜反復事象2種類｜Q1〜Q5草案5件｜エッジケース5件</x:v>
      </x:c>
      <x:c r="G21" s="318" t="str">
        <x:v>データ：2026年6月の架空30日分（営業25日・休業5日）｜未記入3件｜否3件｜反復事象2種類｜Q1〜Q5草案5件｜エッジケース5件</x:v>
      </x:c>
      <x:c r="H21" s="318" t="str">
        <x:v>データ：2026年6月の架空30日分（営業25日・休業5日）｜未記入3件｜否3件｜反復事象2種類｜Q1〜Q5草案5件｜エッジケース5件</x:v>
      </x:c>
      <x:c r="I21" s="318" t="str">
        <x:v>データ：2026年6月の架空30日分（営業25日・休業5日）｜未記入3件｜否3件｜反復事象2種類｜Q1〜Q5草案5件｜エッジケース5件</x:v>
      </x:c>
      <x:c r="J21" s="318" t="str">
        <x:v>データ：2026年6月の架空30日分（営業25日・休業5日）｜未記入3件｜否3件｜反復事象2種類｜Q1〜Q5草案5件｜エッジケース5件</x:v>
      </x:c>
      <x:c r="K21" s="318" t="str">
        <x:v>データ：2026年6月の架空30日分（営業25日・休業5日）｜未記入3件｜否3件｜反復事象2種類｜Q1〜Q5草案5件｜エッジケース5件</x:v>
      </x:c>
      <x:c r="L21" s="318" t="str">
        <x:v>データ：2026年6月の架空30日分（営業25日・休業5日）｜未記入3件｜否3件｜反復事象2種類｜Q1〜Q5草案5件｜エッジケース5件</x:v>
      </x:c>
      <x:c r="M21" s="318" t="str">
        <x:v>データ：2026年6月の架空30日分（営業25日・休業5日）｜未記入3件｜否3件｜反復事象2種類｜Q1〜Q5草案5件｜エッジケース5件</x:v>
      </x:c>
      <x:c r="N21" s="319" t="str">
        <x:v>データ：2026年6月の架空30日分（営業25日・休業5日）｜未記入3件｜否3件｜反復事象2種類｜Q1〜Q5草案5件｜エッジケース5件</x:v>
      </x:c>
      <x:c r="O21" s="1"/>
      <x:c r="P21" s="1"/>
      <x:c r="Q21" s="1"/>
      <x:c r="R21" s="1"/>
      <x:c r="S21" s="1"/>
      <x:c r="T21" s="1"/>
      <x:c r="U21" s="1"/>
      <x:c r="V21" s="1"/>
      <x:c r="W21" s="1"/>
      <x:c r="X21" s="1"/>
      <x:c r="Y21" s="1"/>
      <x:c r="Z21" s="1"/>
    </x:row>
    <x:row r="22">
      <x:c r="A22" s="320" t="str">
        <x:v>データ：2026年6月の架空30日分（営業25日・休業5日）｜未記入3件｜否3件｜反復事象2種類｜Q1〜Q5草案5件｜エッジケース5件</x:v>
      </x:c>
      <x:c r="B22" s="321" t="str">
        <x:v>データ：2026年6月の架空30日分（営業25日・休業5日）｜未記入3件｜否3件｜反復事象2種類｜Q1〜Q5草案5件｜エッジケース5件</x:v>
      </x:c>
      <x:c r="C22" s="321" t="str">
        <x:v>データ：2026年6月の架空30日分（営業25日・休業5日）｜未記入3件｜否3件｜反復事象2種類｜Q1〜Q5草案5件｜エッジケース5件</x:v>
      </x:c>
      <x:c r="D22" s="321" t="str">
        <x:v>データ：2026年6月の架空30日分（営業25日・休業5日）｜未記入3件｜否3件｜反復事象2種類｜Q1〜Q5草案5件｜エッジケース5件</x:v>
      </x:c>
      <x:c r="E22" s="321" t="str">
        <x:v>データ：2026年6月の架空30日分（営業25日・休業5日）｜未記入3件｜否3件｜反復事象2種類｜Q1〜Q5草案5件｜エッジケース5件</x:v>
      </x:c>
      <x:c r="F22" s="321" t="str">
        <x:v>データ：2026年6月の架空30日分（営業25日・休業5日）｜未記入3件｜否3件｜反復事象2種類｜Q1〜Q5草案5件｜エッジケース5件</x:v>
      </x:c>
      <x:c r="G22" s="321" t="str">
        <x:v>データ：2026年6月の架空30日分（営業25日・休業5日）｜未記入3件｜否3件｜反復事象2種類｜Q1〜Q5草案5件｜エッジケース5件</x:v>
      </x:c>
      <x:c r="H22" s="321" t="str">
        <x:v>データ：2026年6月の架空30日分（営業25日・休業5日）｜未記入3件｜否3件｜反復事象2種類｜Q1〜Q5草案5件｜エッジケース5件</x:v>
      </x:c>
      <x:c r="I22" s="321" t="str">
        <x:v>データ：2026年6月の架空30日分（営業25日・休業5日）｜未記入3件｜否3件｜反復事象2種類｜Q1〜Q5草案5件｜エッジケース5件</x:v>
      </x:c>
      <x:c r="J22" s="321" t="str">
        <x:v>データ：2026年6月の架空30日分（営業25日・休業5日）｜未記入3件｜否3件｜反復事象2種類｜Q1〜Q5草案5件｜エッジケース5件</x:v>
      </x:c>
      <x:c r="K22" s="321" t="str">
        <x:v>データ：2026年6月の架空30日分（営業25日・休業5日）｜未記入3件｜否3件｜反復事象2種類｜Q1〜Q5草案5件｜エッジケース5件</x:v>
      </x:c>
      <x:c r="L22" s="321" t="str">
        <x:v>データ：2026年6月の架空30日分（営業25日・休業5日）｜未記入3件｜否3件｜反復事象2種類｜Q1〜Q5草案5件｜エッジケース5件</x:v>
      </x:c>
      <x:c r="M22" s="321" t="str">
        <x:v>データ：2026年6月の架空30日分（営業25日・休業5日）｜未記入3件｜否3件｜反復事象2種類｜Q1〜Q5草案5件｜エッジケース5件</x:v>
      </x:c>
      <x:c r="N22" s="322" t="str">
        <x:v>データ：2026年6月の架空30日分（営業25日・休業5日）｜未記入3件｜否3件｜反復事象2種類｜Q1〜Q5草案5件｜エッジケース5件</x:v>
      </x:c>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N1"/>
    <x:mergeCell ref="A2:N2"/>
    <x:mergeCell ref="A3:B3"/>
    <x:mergeCell ref="C3:D3"/>
    <x:mergeCell ref="E3:F3"/>
    <x:mergeCell ref="G3:H3"/>
    <x:mergeCell ref="A4:B5"/>
    <x:mergeCell ref="C4:D5"/>
    <x:mergeCell ref="E4:F5"/>
    <x:mergeCell ref="G4:H5"/>
    <x:mergeCell ref="A14:H15"/>
    <x:mergeCell ref="A17:N19"/>
    <x:mergeCell ref="A21:N22"/>
  </x:mergeCells>
  <x:conditionalFormatting sqref="D8:D11">
    <x:cfRule type="containsText" dxfId="6" priority="1" operator="containsText" text="一致"/>
  </x:conditionalFormatting>
  <x:pageMargins left="0.7" right="0.7" top="0.75" bottom="0.75" header="0.3" footer="0.3"/>
  <x:drawing xmlns:r="http://schemas.openxmlformats.org/officeDocument/2006/relationships" r:id="R08aac2c59f8146da"/>
</x:worksheet>
</file>

<file path=xl/worksheets/sheet4.xml><?xml version="1.0" encoding="utf-8"?>
<x:worksheet xmlns:x="http://schemas.openxmlformats.org/spreadsheetml/2006/main">
  <x:sheetViews>
    <x:sheetView showGridLines="0" workbookViewId="0"/>
  </x:sheetViews>
  <x:sheetFormatPr defaultRowHeight="15"/>
  <x:cols>
    <x:col min="1" max="1" width="6" hidden="0" customWidth="1"/>
    <x:col min="2" max="2" width="13" hidden="0" customWidth="1"/>
    <x:col min="3" max="3" width="12" hidden="0" customWidth="1"/>
    <x:col min="4" max="4" width="13" hidden="0" customWidth="1"/>
    <x:col min="5" max="5" width="13"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1" hidden="0" customWidth="1"/>
    <x:col min="13" max="13" width="48" hidden="0" customWidth="1"/>
    <x:col min="14" max="14" width="10" hidden="0" customWidth="1"/>
  </x:cols>
  <x:sheetData>
    <x:row r="1" ht="34" customHeight="1">
      <x:c r="A1" s="4" t="str">
        <x:v>毎日入力するHACCPチェックリスト（架空）</x:v>
      </x:c>
      <x:c r="B1" s="4" t="str">
        <x:v>毎日入力するHACCPチェックリスト（架空）</x:v>
      </x:c>
      <x:c r="C1" s="4" t="str">
        <x:v>毎日入力するHACCPチェックリスト（架空）</x:v>
      </x:c>
      <x:c r="D1" s="4" t="str">
        <x:v>毎日入力するHACCPチェックリスト（架空）</x:v>
      </x:c>
      <x:c r="E1" s="4" t="str">
        <x:v>毎日入力するHACCPチェックリスト（架空）</x:v>
      </x:c>
      <x:c r="F1" s="4" t="str">
        <x:v>毎日入力するHACCPチェックリスト（架空）</x:v>
      </x:c>
      <x:c r="G1" s="4" t="str">
        <x:v>毎日入力するHACCPチェックリスト（架空）</x:v>
      </x:c>
      <x:c r="H1" s="4" t="str">
        <x:v>毎日入力するHACCPチェックリスト（架空）</x:v>
      </x:c>
      <x:c r="I1" s="4" t="str">
        <x:v>毎日入力するHACCPチェックリスト（架空）</x:v>
      </x:c>
      <x:c r="J1" s="4" t="str">
        <x:v>毎日入力するHACCPチェックリスト（架空）</x:v>
      </x:c>
      <x:c r="K1" s="4" t="str">
        <x:v>毎日入力するHACCPチェックリスト（架空）</x:v>
      </x:c>
      <x:c r="L1" s="4" t="str">
        <x:v>毎日入力するHACCPチェックリスト（架空）</x:v>
      </x:c>
      <x:c r="M1" s="4" t="str">
        <x:v>毎日入力するHACCPチェックリスト（架空）</x:v>
      </x:c>
      <x:c r="N1" s="4" t="str">
        <x:v>毎日入力するHACCPチェックリスト（架空）</x:v>
      </x:c>
      <x:c r="O1" s="1"/>
      <x:c r="P1" s="1"/>
      <x:c r="Q1" s="1"/>
      <x:c r="R1" s="1"/>
      <x:c r="S1" s="1"/>
      <x:c r="T1" s="1"/>
      <x:c r="U1" s="1"/>
      <x:c r="V1" s="1"/>
      <x:c r="W1" s="1"/>
      <x:c r="X1" s="1"/>
      <x:c r="Y1" s="1"/>
      <x:c r="Z1" s="1"/>
    </x:row>
    <x:row r="2" ht="30" customHeight="1">
      <x:c r="A2" s="8" t="str">
        <x:v>ChatGPT（Codex）が作成した入力用Excelへ、2026年6月の架空30日分を記入した状態です。実在店舗の情報は含みません。</x:v>
      </x:c>
      <x:c r="B2" s="8" t="str">
        <x:v>ChatGPT（Codex）が作成した入力用Excelへ、2026年6月の架空30日分を記入した状態です。実在店舗の情報は含みません。</x:v>
      </x:c>
      <x:c r="C2" s="8" t="str">
        <x:v>ChatGPT（Codex）が作成した入力用Excelへ、2026年6月の架空30日分を記入した状態です。実在店舗の情報は含みません。</x:v>
      </x:c>
      <x:c r="D2" s="8" t="str">
        <x:v>ChatGPT（Codex）が作成した入力用Excelへ、2026年6月の架空30日分を記入した状態です。実在店舗の情報は含みません。</x:v>
      </x:c>
      <x:c r="E2" s="8" t="str">
        <x:v>ChatGPT（Codex）が作成した入力用Excelへ、2026年6月の架空30日分を記入した状態です。実在店舗の情報は含みません。</x:v>
      </x:c>
      <x:c r="F2" s="8" t="str">
        <x:v>ChatGPT（Codex）が作成した入力用Excelへ、2026年6月の架空30日分を記入した状態です。実在店舗の情報は含みません。</x:v>
      </x:c>
      <x:c r="G2" s="8" t="str">
        <x:v>ChatGPT（Codex）が作成した入力用Excelへ、2026年6月の架空30日分を記入した状態です。実在店舗の情報は含みません。</x:v>
      </x:c>
      <x:c r="H2" s="8" t="str">
        <x:v>ChatGPT（Codex）が作成した入力用Excelへ、2026年6月の架空30日分を記入した状態です。実在店舗の情報は含みません。</x:v>
      </x:c>
      <x:c r="I2" s="8" t="str">
        <x:v>ChatGPT（Codex）が作成した入力用Excelへ、2026年6月の架空30日分を記入した状態です。実在店舗の情報は含みません。</x:v>
      </x:c>
      <x:c r="J2" s="8" t="str">
        <x:v>ChatGPT（Codex）が作成した入力用Excelへ、2026年6月の架空30日分を記入した状態です。実在店舗の情報は含みません。</x:v>
      </x:c>
      <x:c r="K2" s="8" t="str">
        <x:v>ChatGPT（Codex）が作成した入力用Excelへ、2026年6月の架空30日分を記入した状態です。実在店舗の情報は含みません。</x:v>
      </x:c>
      <x:c r="L2" s="8" t="str">
        <x:v>ChatGPT（Codex）が作成した入力用Excelへ、2026年6月の架空30日分を記入した状態です。実在店舗の情報は含みません。</x:v>
      </x:c>
      <x:c r="M2" s="8" t="str">
        <x:v>ChatGPT（Codex）が作成した入力用Excelへ、2026年6月の架空30日分を記入した状態です。実在店舗の情報は含みません。</x:v>
      </x:c>
      <x:c r="N2" s="8" t="str">
        <x:v>ChatGPT（Codex）が作成した入力用Excelへ、2026年6月の架空30日分を記入した状態です。実在店舗の情報は含みません。</x:v>
      </x:c>
      <x:c r="O2" s="1"/>
      <x:c r="P2" s="1"/>
      <x:c r="Q2" s="1"/>
      <x:c r="R2" s="1"/>
      <x:c r="S2" s="1"/>
      <x:c r="T2" s="1"/>
      <x:c r="U2" s="1"/>
      <x:c r="V2" s="1"/>
      <x:c r="W2" s="1"/>
      <x:c r="X2" s="1"/>
      <x:c r="Y2" s="1"/>
      <x:c r="Z2" s="1"/>
    </x:row>
    <x:row r="3" ht="30" customHeight="1">
      <x:c r="A3" s="74" t="str">
        <x:v>No.</x:v>
      </x:c>
      <x:c r="B3" s="74" t="str">
        <x:v>日付</x:v>
      </x:c>
      <x:c r="C3" s="74" t="str">
        <x:v>原材料受入</x:v>
      </x:c>
      <x:c r="D3" s="74" t="str">
        <x:v>冷蔵庫温度(℃)</x:v>
      </x:c>
      <x:c r="E3" s="74" t="str">
        <x:v>冷凍庫温度(℃)</x:v>
      </x:c>
      <x:c r="F3" s="74" t="str">
        <x:v>交差汚染防止</x:v>
      </x:c>
      <x:c r="G3" s="74" t="str">
        <x:v>器具洗浄</x:v>
      </x:c>
      <x:c r="H3" s="74" t="str">
        <x:v>トイレ洗浄</x:v>
      </x:c>
      <x:c r="I3" s="74" t="str">
        <x:v>従業員健康</x:v>
      </x:c>
      <x:c r="J3" s="74" t="str">
        <x:v>手洗い</x:v>
      </x:c>
      <x:c r="K3" s="74" t="str">
        <x:v>重要管理確認</x:v>
      </x:c>
      <x:c r="L3" s="74" t="str">
        <x:v>営業区分</x:v>
      </x:c>
      <x:c r="M3" s="74" t="str">
        <x:v>特記事項</x:v>
      </x:c>
      <x:c r="N3" s="74" t="str">
        <x:v>記入者コード</x:v>
      </x:c>
      <x:c r="O3" s="1"/>
      <x:c r="P3" s="1"/>
      <x:c r="Q3" s="1"/>
      <x:c r="R3" s="1"/>
      <x:c r="S3" s="1"/>
      <x:c r="T3" s="1"/>
      <x:c r="U3" s="1"/>
      <x:c r="V3" s="1"/>
      <x:c r="W3" s="1"/>
      <x:c r="X3" s="1"/>
      <x:c r="Y3" s="1"/>
      <x:c r="Z3" s="1"/>
    </x:row>
    <x:row r="4" ht="30" customHeight="1">
      <x:c r="A4" s="169" t="n">
        <x:v>1</x:v>
      </x:c>
      <x:c r="B4" s="171" t="n">
        <x:v>46174</x:v>
      </x:c>
      <x:c r="C4" s="169" t="str"/>
      <x:c r="D4" s="173" t="str"/>
      <x:c r="E4" s="173" t="str"/>
      <x:c r="F4" s="169" t="str"/>
      <x:c r="G4" s="169" t="str"/>
      <x:c r="H4" s="169" t="str"/>
      <x:c r="I4" s="169" t="str"/>
      <x:c r="J4" s="169" t="str"/>
      <x:c r="K4" s="169" t="str"/>
      <x:c r="L4" s="154" t="str">
        <x:v>休業日</x:v>
      </x:c>
      <x:c r="M4" s="154" t="str">
        <x:v>休業日（架空）</x:v>
      </x:c>
      <x:c r="N4" s="154" t="str"/>
      <x:c r="O4" s="1"/>
      <x:c r="P4" s="1"/>
      <x:c r="Q4" s="1"/>
      <x:c r="R4" s="1"/>
      <x:c r="S4" s="1"/>
      <x:c r="T4" s="1"/>
      <x:c r="U4" s="1"/>
      <x:c r="V4" s="1"/>
      <x:c r="W4" s="1"/>
      <x:c r="X4" s="1"/>
      <x:c r="Y4" s="1"/>
      <x:c r="Z4" s="1"/>
    </x:row>
    <x:row r="5" ht="30" customHeight="1">
      <x:c r="A5" s="170" t="n">
        <x:v>2</x:v>
      </x:c>
      <x:c r="B5" s="172" t="n">
        <x:v>46175</x:v>
      </x:c>
      <x:c r="C5" s="170" t="str">
        <x:v>良</x:v>
      </x:c>
      <x:c r="D5" s="174" t="n">
        <x:v>4.2</x:v>
      </x:c>
      <x:c r="E5" s="174" t="n">
        <x:v>-18.6</x:v>
      </x:c>
      <x:c r="F5" s="170" t="str">
        <x:v>良</x:v>
      </x:c>
      <x:c r="G5" s="170" t="str">
        <x:v>良</x:v>
      </x:c>
      <x:c r="H5" s="170" t="str">
        <x:v>良</x:v>
      </x:c>
      <x:c r="I5" s="170" t="str">
        <x:v>良</x:v>
      </x:c>
      <x:c r="J5" s="170" t="str">
        <x:v>良</x:v>
      </x:c>
      <x:c r="K5" s="170" t="str">
        <x:v>良</x:v>
      </x:c>
      <x:c r="L5" s="118" t="str">
        <x:v>営業日</x:v>
      </x:c>
      <x:c r="M5" s="118" t="str">
        <x:v>特記事項なし（架空）</x:v>
      </x:c>
      <x:c r="N5" s="118" t="str">
        <x:v>担当A</x:v>
      </x:c>
      <x:c r="O5" s="1"/>
      <x:c r="P5" s="1"/>
      <x:c r="Q5" s="1"/>
      <x:c r="R5" s="1"/>
      <x:c r="S5" s="1"/>
      <x:c r="T5" s="1"/>
      <x:c r="U5" s="1"/>
      <x:c r="V5" s="1"/>
      <x:c r="W5" s="1"/>
      <x:c r="X5" s="1"/>
      <x:c r="Y5" s="1"/>
      <x:c r="Z5" s="1"/>
    </x:row>
    <x:row r="6" ht="30" customHeight="1">
      <x:c r="A6" s="170" t="n">
        <x:v>3</x:v>
      </x:c>
      <x:c r="B6" s="172" t="n">
        <x:v>46176</x:v>
      </x:c>
      <x:c r="C6" s="170" t="str">
        <x:v>良</x:v>
      </x:c>
      <x:c r="D6" s="174" t="n">
        <x:v>4.1</x:v>
      </x:c>
      <x:c r="E6" s="174" t="n">
        <x:v>-18.9</x:v>
      </x:c>
      <x:c r="F6" s="170" t="str">
        <x:v>良</x:v>
      </x:c>
      <x:c r="G6" s="170" t="str">
        <x:v>良</x:v>
      </x:c>
      <x:c r="H6" s="170" t="str">
        <x:v>良</x:v>
      </x:c>
      <x:c r="I6" s="170" t="str">
        <x:v>良</x:v>
      </x:c>
      <x:c r="J6" s="170" t="str">
        <x:v>良</x:v>
      </x:c>
      <x:c r="K6" s="160" t="str"/>
      <x:c r="L6" s="118" t="str">
        <x:v>営業日</x:v>
      </x:c>
      <x:c r="M6" s="118" t="str">
        <x:v>重要管理確認欄が未記入（検証用の架空データ）</x:v>
      </x:c>
      <x:c r="N6" s="118" t="str">
        <x:v>担当B</x:v>
      </x:c>
      <x:c r="O6" s="1"/>
      <x:c r="P6" s="1"/>
      <x:c r="Q6" s="1"/>
      <x:c r="R6" s="1"/>
      <x:c r="S6" s="1"/>
      <x:c r="T6" s="1"/>
      <x:c r="U6" s="1"/>
      <x:c r="V6" s="1"/>
      <x:c r="W6" s="1"/>
      <x:c r="X6" s="1"/>
      <x:c r="Y6" s="1"/>
      <x:c r="Z6" s="1"/>
    </x:row>
    <x:row r="7" ht="30" customHeight="1">
      <x:c r="A7" s="170" t="n">
        <x:v>4</x:v>
      </x:c>
      <x:c r="B7" s="172" t="n">
        <x:v>46177</x:v>
      </x:c>
      <x:c r="C7" s="170" t="str">
        <x:v>良</x:v>
      </x:c>
      <x:c r="D7" s="174" t="n">
        <x:v>4</x:v>
      </x:c>
      <x:c r="E7" s="174" t="n">
        <x:v>-18.7</x:v>
      </x:c>
      <x:c r="F7" s="170" t="str">
        <x:v>良</x:v>
      </x:c>
      <x:c r="G7" s="170" t="str">
        <x:v>良</x:v>
      </x:c>
      <x:c r="H7" s="170" t="str">
        <x:v>良</x:v>
      </x:c>
      <x:c r="I7" s="170" t="str">
        <x:v>良</x:v>
      </x:c>
      <x:c r="J7" s="170" t="str">
        <x:v>良</x:v>
      </x:c>
      <x:c r="K7" s="170" t="str">
        <x:v>良</x:v>
      </x:c>
      <x:c r="L7" s="118" t="str">
        <x:v>営業日</x:v>
      </x:c>
      <x:c r="M7" s="118" t="str">
        <x:v>特記事項なし（架空）</x:v>
      </x:c>
      <x:c r="N7" s="118" t="str">
        <x:v>担当A</x:v>
      </x:c>
      <x:c r="O7" s="1"/>
      <x:c r="P7" s="1"/>
      <x:c r="Q7" s="1"/>
      <x:c r="R7" s="1"/>
      <x:c r="S7" s="1"/>
      <x:c r="T7" s="1"/>
      <x:c r="U7" s="1"/>
      <x:c r="V7" s="1"/>
      <x:c r="W7" s="1"/>
      <x:c r="X7" s="1"/>
      <x:c r="Y7" s="1"/>
      <x:c r="Z7" s="1"/>
    </x:row>
    <x:row r="8" ht="30" customHeight="1">
      <x:c r="A8" s="170" t="n">
        <x:v>5</x:v>
      </x:c>
      <x:c r="B8" s="172" t="n">
        <x:v>46178</x:v>
      </x:c>
      <x:c r="C8" s="170" t="str">
        <x:v>良</x:v>
      </x:c>
      <x:c r="D8" s="174" t="n">
        <x:v>4.3</x:v>
      </x:c>
      <x:c r="E8" s="174" t="n">
        <x:v>-19</x:v>
      </x:c>
      <x:c r="F8" s="170" t="str">
        <x:v>良</x:v>
      </x:c>
      <x:c r="G8" s="170" t="str">
        <x:v>良</x:v>
      </x:c>
      <x:c r="H8" s="170" t="str">
        <x:v>良</x:v>
      </x:c>
      <x:c r="I8" s="170" t="str">
        <x:v>良</x:v>
      </x:c>
      <x:c r="J8" s="168" t="str">
        <x:v>否</x:v>
      </x:c>
      <x:c r="K8" s="170" t="str">
        <x:v>良</x:v>
      </x:c>
      <x:c r="L8" s="118" t="str">
        <x:v>営業日</x:v>
      </x:c>
      <x:c r="M8" s="118" t="str">
        <x:v>手洗い手順の一部省略を確認し、その場で手順を再説明（架空）</x:v>
      </x:c>
      <x:c r="N8" s="118" t="str">
        <x:v>担当B</x:v>
      </x:c>
      <x:c r="O8" s="1"/>
      <x:c r="P8" s="1"/>
      <x:c r="Q8" s="1"/>
      <x:c r="R8" s="1"/>
      <x:c r="S8" s="1"/>
      <x:c r="T8" s="1"/>
      <x:c r="U8" s="1"/>
      <x:c r="V8" s="1"/>
      <x:c r="W8" s="1"/>
      <x:c r="X8" s="1"/>
      <x:c r="Y8" s="1"/>
      <x:c r="Z8" s="1"/>
    </x:row>
    <x:row r="9" ht="30" customHeight="1">
      <x:c r="A9" s="170" t="n">
        <x:v>6</x:v>
      </x:c>
      <x:c r="B9" s="172" t="n">
        <x:v>46179</x:v>
      </x:c>
      <x:c r="C9" s="170" t="str">
        <x:v>良</x:v>
      </x:c>
      <x:c r="D9" s="174" t="n">
        <x:v>4.2</x:v>
      </x:c>
      <x:c r="E9" s="174" t="n">
        <x:v>-18.8</x:v>
      </x:c>
      <x:c r="F9" s="170" t="str">
        <x:v>良</x:v>
      </x:c>
      <x:c r="G9" s="170" t="str">
        <x:v>良</x:v>
      </x:c>
      <x:c r="H9" s="170" t="str">
        <x:v>良</x:v>
      </x:c>
      <x:c r="I9" s="170" t="str">
        <x:v>良</x:v>
      </x:c>
      <x:c r="J9" s="170" t="str">
        <x:v>良</x:v>
      </x:c>
      <x:c r="K9" s="170" t="str">
        <x:v>良</x:v>
      </x:c>
      <x:c r="L9" s="118" t="str">
        <x:v>営業日</x:v>
      </x:c>
      <x:c r="M9" s="118" t="str">
        <x:v>特記事項なし（架空）</x:v>
      </x:c>
      <x:c r="N9" s="118" t="str">
        <x:v>担当A</x:v>
      </x:c>
      <x:c r="O9" s="1"/>
      <x:c r="P9" s="1"/>
      <x:c r="Q9" s="1"/>
      <x:c r="R9" s="1"/>
      <x:c r="S9" s="1"/>
      <x:c r="T9" s="1"/>
      <x:c r="U9" s="1"/>
      <x:c r="V9" s="1"/>
      <x:c r="W9" s="1"/>
      <x:c r="X9" s="1"/>
      <x:c r="Y9" s="1"/>
      <x:c r="Z9" s="1"/>
    </x:row>
    <x:row r="10" ht="30" customHeight="1">
      <x:c r="A10" s="170" t="n">
        <x:v>7</x:v>
      </x:c>
      <x:c r="B10" s="172" t="n">
        <x:v>46180</x:v>
      </x:c>
      <x:c r="C10" s="170" t="str">
        <x:v>良</x:v>
      </x:c>
      <x:c r="D10" s="174" t="n">
        <x:v>4.1</x:v>
      </x:c>
      <x:c r="E10" s="174" t="n">
        <x:v>-18.6</x:v>
      </x:c>
      <x:c r="F10" s="170" t="str">
        <x:v>良</x:v>
      </x:c>
      <x:c r="G10" s="170" t="str">
        <x:v>良</x:v>
      </x:c>
      <x:c r="H10" s="170" t="str">
        <x:v>良</x:v>
      </x:c>
      <x:c r="I10" s="170" t="str">
        <x:v>良</x:v>
      </x:c>
      <x:c r="J10" s="170" t="str">
        <x:v>良</x:v>
      </x:c>
      <x:c r="K10" s="170" t="str">
        <x:v>良</x:v>
      </x:c>
      <x:c r="L10" s="118" t="str">
        <x:v>営業日</x:v>
      </x:c>
      <x:c r="M10" s="118" t="str">
        <x:v>特記事項なし（架空）</x:v>
      </x:c>
      <x:c r="N10" s="118" t="str">
        <x:v>担当B</x:v>
      </x:c>
      <x:c r="O10" s="1"/>
      <x:c r="P10" s="1"/>
      <x:c r="Q10" s="1"/>
      <x:c r="R10" s="1"/>
      <x:c r="S10" s="1"/>
      <x:c r="T10" s="1"/>
      <x:c r="U10" s="1"/>
      <x:c r="V10" s="1"/>
      <x:c r="W10" s="1"/>
      <x:c r="X10" s="1"/>
      <x:c r="Y10" s="1"/>
      <x:c r="Z10" s="1"/>
    </x:row>
    <x:row r="11" ht="30" customHeight="1">
      <x:c r="A11" s="169" t="n">
        <x:v>8</x:v>
      </x:c>
      <x:c r="B11" s="171" t="n">
        <x:v>46181</x:v>
      </x:c>
      <x:c r="C11" s="169" t="str"/>
      <x:c r="D11" s="173" t="str"/>
      <x:c r="E11" s="173" t="str"/>
      <x:c r="F11" s="169" t="str"/>
      <x:c r="G11" s="169" t="str"/>
      <x:c r="H11" s="169" t="str"/>
      <x:c r="I11" s="169" t="str"/>
      <x:c r="J11" s="169" t="str"/>
      <x:c r="K11" s="169" t="str"/>
      <x:c r="L11" s="154" t="str">
        <x:v>休業日</x:v>
      </x:c>
      <x:c r="M11" s="154" t="str">
        <x:v>休業日（架空）</x:v>
      </x:c>
      <x:c r="N11" s="154" t="str"/>
      <x:c r="O11" s="1"/>
      <x:c r="P11" s="1"/>
      <x:c r="Q11" s="1"/>
      <x:c r="R11" s="1"/>
      <x:c r="S11" s="1"/>
      <x:c r="T11" s="1"/>
      <x:c r="U11" s="1"/>
      <x:c r="V11" s="1"/>
      <x:c r="W11" s="1"/>
      <x:c r="X11" s="1"/>
      <x:c r="Y11" s="1"/>
      <x:c r="Z11" s="1"/>
    </x:row>
    <x:row r="12" ht="30" customHeight="1">
      <x:c r="A12" s="170" t="n">
        <x:v>9</x:v>
      </x:c>
      <x:c r="B12" s="172" t="n">
        <x:v>46182</x:v>
      </x:c>
      <x:c r="C12" s="170" t="str">
        <x:v>良</x:v>
      </x:c>
      <x:c r="D12" s="174" t="n">
        <x:v>4.3</x:v>
      </x:c>
      <x:c r="E12" s="174" t="n">
        <x:v>-18.7</x:v>
      </x:c>
      <x:c r="F12" s="170" t="str">
        <x:v>良</x:v>
      </x:c>
      <x:c r="G12" s="170" t="str">
        <x:v>良</x:v>
      </x:c>
      <x:c r="H12" s="170" t="str">
        <x:v>良</x:v>
      </x:c>
      <x:c r="I12" s="170" t="str">
        <x:v>良</x:v>
      </x:c>
      <x:c r="J12" s="170" t="str">
        <x:v>良</x:v>
      </x:c>
      <x:c r="K12" s="170" t="str">
        <x:v>良</x:v>
      </x:c>
      <x:c r="L12" s="118" t="str">
        <x:v>営業日</x:v>
      </x:c>
      <x:c r="M12" s="118" t="str">
        <x:v>特記事項なし（架空）</x:v>
      </x:c>
      <x:c r="N12" s="118" t="str">
        <x:v>担当B</x:v>
      </x:c>
      <x:c r="O12" s="1"/>
      <x:c r="P12" s="1"/>
      <x:c r="Q12" s="1"/>
      <x:c r="R12" s="1"/>
      <x:c r="S12" s="1"/>
      <x:c r="T12" s="1"/>
      <x:c r="U12" s="1"/>
      <x:c r="V12" s="1"/>
      <x:c r="W12" s="1"/>
      <x:c r="X12" s="1"/>
      <x:c r="Y12" s="1"/>
      <x:c r="Z12" s="1"/>
    </x:row>
    <x:row r="13" ht="30" customHeight="1">
      <x:c r="A13" s="170" t="n">
        <x:v>10</x:v>
      </x:c>
      <x:c r="B13" s="172" t="n">
        <x:v>46183</x:v>
      </x:c>
      <x:c r="C13" s="170" t="str">
        <x:v>良</x:v>
      </x:c>
      <x:c r="D13" s="174" t="n">
        <x:v>4.2</x:v>
      </x:c>
      <x:c r="E13" s="174" t="n">
        <x:v>-19</x:v>
      </x:c>
      <x:c r="F13" s="170" t="str">
        <x:v>良</x:v>
      </x:c>
      <x:c r="G13" s="170" t="str">
        <x:v>良</x:v>
      </x:c>
      <x:c r="H13" s="170" t="str">
        <x:v>良</x:v>
      </x:c>
      <x:c r="I13" s="170" t="str">
        <x:v>良</x:v>
      </x:c>
      <x:c r="J13" s="170" t="str">
        <x:v>良</x:v>
      </x:c>
      <x:c r="K13" s="170" t="str">
        <x:v>良</x:v>
      </x:c>
      <x:c r="L13" s="118" t="str">
        <x:v>営業日</x:v>
      </x:c>
      <x:c r="M13" s="118" t="str">
        <x:v>冷蔵庫扉の閉鎖確認が遅れたため、閉扉後に温度を再確認（架空）</x:v>
      </x:c>
      <x:c r="N13" s="118" t="str">
        <x:v>担当A</x:v>
      </x:c>
      <x:c r="O13" s="1"/>
      <x:c r="P13" s="1"/>
      <x:c r="Q13" s="1"/>
      <x:c r="R13" s="1"/>
      <x:c r="S13" s="1"/>
      <x:c r="T13" s="1"/>
      <x:c r="U13" s="1"/>
      <x:c r="V13" s="1"/>
      <x:c r="W13" s="1"/>
      <x:c r="X13" s="1"/>
      <x:c r="Y13" s="1"/>
      <x:c r="Z13" s="1"/>
    </x:row>
    <x:row r="14" ht="30" customHeight="1">
      <x:c r="A14" s="170" t="n">
        <x:v>11</x:v>
      </x:c>
      <x:c r="B14" s="172" t="n">
        <x:v>46184</x:v>
      </x:c>
      <x:c r="C14" s="170" t="str">
        <x:v>良</x:v>
      </x:c>
      <x:c r="D14" s="174" t="n">
        <x:v>4.1</x:v>
      </x:c>
      <x:c r="E14" s="174" t="n">
        <x:v>-18.8</x:v>
      </x:c>
      <x:c r="F14" s="170" t="str">
        <x:v>良</x:v>
      </x:c>
      <x:c r="G14" s="170" t="str">
        <x:v>良</x:v>
      </x:c>
      <x:c r="H14" s="170" t="str">
        <x:v>良</x:v>
      </x:c>
      <x:c r="I14" s="170" t="str">
        <x:v>良</x:v>
      </x:c>
      <x:c r="J14" s="170" t="str">
        <x:v>良</x:v>
      </x:c>
      <x:c r="K14" s="170" t="str">
        <x:v>良</x:v>
      </x:c>
      <x:c r="L14" s="118" t="str">
        <x:v>営業日</x:v>
      </x:c>
      <x:c r="M14" s="118" t="str">
        <x:v>特記事項なし（架空）</x:v>
      </x:c>
      <x:c r="N14" s="118" t="str">
        <x:v>担当B</x:v>
      </x:c>
      <x:c r="O14" s="1"/>
      <x:c r="P14" s="1"/>
      <x:c r="Q14" s="1"/>
      <x:c r="R14" s="1"/>
      <x:c r="S14" s="1"/>
      <x:c r="T14" s="1"/>
      <x:c r="U14" s="1"/>
      <x:c r="V14" s="1"/>
      <x:c r="W14" s="1"/>
      <x:c r="X14" s="1"/>
      <x:c r="Y14" s="1"/>
      <x:c r="Z14" s="1"/>
    </x:row>
    <x:row r="15" ht="30" customHeight="1">
      <x:c r="A15" s="170" t="n">
        <x:v>12</x:v>
      </x:c>
      <x:c r="B15" s="172" t="n">
        <x:v>46185</x:v>
      </x:c>
      <x:c r="C15" s="170" t="str">
        <x:v>良</x:v>
      </x:c>
      <x:c r="D15" s="164" t="str"/>
      <x:c r="E15" s="174" t="n">
        <x:v>-18.6</x:v>
      </x:c>
      <x:c r="F15" s="170" t="str">
        <x:v>良</x:v>
      </x:c>
      <x:c r="G15" s="170" t="str">
        <x:v>良</x:v>
      </x:c>
      <x:c r="H15" s="170" t="str">
        <x:v>良</x:v>
      </x:c>
      <x:c r="I15" s="170" t="str">
        <x:v>良</x:v>
      </x:c>
      <x:c r="J15" s="170" t="str">
        <x:v>良</x:v>
      </x:c>
      <x:c r="K15" s="170" t="str">
        <x:v>良</x:v>
      </x:c>
      <x:c r="L15" s="118" t="str">
        <x:v>営業日</x:v>
      </x:c>
      <x:c r="M15" s="118" t="str">
        <x:v>冷蔵庫温度欄が未記入（検証用の架空データ）</x:v>
      </x:c>
      <x:c r="N15" s="118" t="str">
        <x:v>担当A</x:v>
      </x:c>
      <x:c r="O15" s="1"/>
      <x:c r="P15" s="1"/>
      <x:c r="Q15" s="1"/>
      <x:c r="R15" s="1"/>
      <x:c r="S15" s="1"/>
      <x:c r="T15" s="1"/>
      <x:c r="U15" s="1"/>
      <x:c r="V15" s="1"/>
      <x:c r="W15" s="1"/>
      <x:c r="X15" s="1"/>
      <x:c r="Y15" s="1"/>
      <x:c r="Z15" s="1"/>
    </x:row>
    <x:row r="16" ht="30" customHeight="1">
      <x:c r="A16" s="170" t="n">
        <x:v>13</x:v>
      </x:c>
      <x:c r="B16" s="172" t="n">
        <x:v>46186</x:v>
      </x:c>
      <x:c r="C16" s="170" t="str">
        <x:v>良</x:v>
      </x:c>
      <x:c r="D16" s="174" t="n">
        <x:v>4.3</x:v>
      </x:c>
      <x:c r="E16" s="174" t="n">
        <x:v>-18.9</x:v>
      </x:c>
      <x:c r="F16" s="170" t="str">
        <x:v>良</x:v>
      </x:c>
      <x:c r="G16" s="170" t="str">
        <x:v>良</x:v>
      </x:c>
      <x:c r="H16" s="170" t="str">
        <x:v>良</x:v>
      </x:c>
      <x:c r="I16" s="170" t="str">
        <x:v>良</x:v>
      </x:c>
      <x:c r="J16" s="170" t="str">
        <x:v>良</x:v>
      </x:c>
      <x:c r="K16" s="170" t="str">
        <x:v>良</x:v>
      </x:c>
      <x:c r="L16" s="118" t="str">
        <x:v>営業日</x:v>
      </x:c>
      <x:c r="M16" s="118" t="str">
        <x:v>特記事項なし（架空）</x:v>
      </x:c>
      <x:c r="N16" s="118" t="str">
        <x:v>担当B</x:v>
      </x:c>
      <x:c r="O16" s="1"/>
      <x:c r="P16" s="1"/>
      <x:c r="Q16" s="1"/>
      <x:c r="R16" s="1"/>
      <x:c r="S16" s="1"/>
      <x:c r="T16" s="1"/>
      <x:c r="U16" s="1"/>
      <x:c r="V16" s="1"/>
      <x:c r="W16" s="1"/>
      <x:c r="X16" s="1"/>
      <x:c r="Y16" s="1"/>
      <x:c r="Z16" s="1"/>
    </x:row>
    <x:row r="17" ht="30" customHeight="1">
      <x:c r="A17" s="170" t="n">
        <x:v>14</x:v>
      </x:c>
      <x:c r="B17" s="172" t="n">
        <x:v>46187</x:v>
      </x:c>
      <x:c r="C17" s="170" t="str">
        <x:v>良</x:v>
      </x:c>
      <x:c r="D17" s="174" t="n">
        <x:v>4.2</x:v>
      </x:c>
      <x:c r="E17" s="174" t="n">
        <x:v>-18.7</x:v>
      </x:c>
      <x:c r="F17" s="170" t="str">
        <x:v>良</x:v>
      </x:c>
      <x:c r="G17" s="170" t="str">
        <x:v>良</x:v>
      </x:c>
      <x:c r="H17" s="170" t="str">
        <x:v>良</x:v>
      </x:c>
      <x:c r="I17" s="170" t="str">
        <x:v>良</x:v>
      </x:c>
      <x:c r="J17" s="170" t="str">
        <x:v>良</x:v>
      </x:c>
      <x:c r="K17" s="170" t="str">
        <x:v>良</x:v>
      </x:c>
      <x:c r="L17" s="118" t="str">
        <x:v>営業日</x:v>
      </x:c>
      <x:c r="M17" s="118" t="str">
        <x:v>特記事項なし（架空）</x:v>
      </x:c>
      <x:c r="N17" s="118" t="str">
        <x:v>担当A</x:v>
      </x:c>
      <x:c r="O17" s="1"/>
      <x:c r="P17" s="1"/>
      <x:c r="Q17" s="1"/>
      <x:c r="R17" s="1"/>
      <x:c r="S17" s="1"/>
      <x:c r="T17" s="1"/>
      <x:c r="U17" s="1"/>
      <x:c r="V17" s="1"/>
      <x:c r="W17" s="1"/>
      <x:c r="X17" s="1"/>
      <x:c r="Y17" s="1"/>
      <x:c r="Z17" s="1"/>
    </x:row>
    <x:row r="18" ht="30" customHeight="1">
      <x:c r="A18" s="169" t="n">
        <x:v>15</x:v>
      </x:c>
      <x:c r="B18" s="171" t="n">
        <x:v>46188</x:v>
      </x:c>
      <x:c r="C18" s="169" t="str"/>
      <x:c r="D18" s="173" t="str"/>
      <x:c r="E18" s="173" t="str"/>
      <x:c r="F18" s="169" t="str"/>
      <x:c r="G18" s="169" t="str"/>
      <x:c r="H18" s="169" t="str"/>
      <x:c r="I18" s="169" t="str"/>
      <x:c r="J18" s="169" t="str"/>
      <x:c r="K18" s="169" t="str"/>
      <x:c r="L18" s="154" t="str">
        <x:v>休業日</x:v>
      </x:c>
      <x:c r="M18" s="154" t="str">
        <x:v>休業日（架空）</x:v>
      </x:c>
      <x:c r="N18" s="154" t="str"/>
      <x:c r="O18" s="1"/>
      <x:c r="P18" s="1"/>
      <x:c r="Q18" s="1"/>
      <x:c r="R18" s="1"/>
      <x:c r="S18" s="1"/>
      <x:c r="T18" s="1"/>
      <x:c r="U18" s="1"/>
      <x:c r="V18" s="1"/>
      <x:c r="W18" s="1"/>
      <x:c r="X18" s="1"/>
      <x:c r="Y18" s="1"/>
      <x:c r="Z18" s="1"/>
    </x:row>
    <x:row r="19" ht="30" customHeight="1">
      <x:c r="A19" s="170" t="n">
        <x:v>16</x:v>
      </x:c>
      <x:c r="B19" s="172" t="n">
        <x:v>46189</x:v>
      </x:c>
      <x:c r="C19" s="170" t="str">
        <x:v>良</x:v>
      </x:c>
      <x:c r="D19" s="174" t="n">
        <x:v>4</x:v>
      </x:c>
      <x:c r="E19" s="174" t="n">
        <x:v>-18.8</x:v>
      </x:c>
      <x:c r="F19" s="170" t="str">
        <x:v>良</x:v>
      </x:c>
      <x:c r="G19" s="170" t="str">
        <x:v>良</x:v>
      </x:c>
      <x:c r="H19" s="170" t="str">
        <x:v>良</x:v>
      </x:c>
      <x:c r="I19" s="170" t="str">
        <x:v>良</x:v>
      </x:c>
      <x:c r="J19" s="170" t="str">
        <x:v>良</x:v>
      </x:c>
      <x:c r="K19" s="170" t="str">
        <x:v>良</x:v>
      </x:c>
      <x:c r="L19" s="118" t="str">
        <x:v>営業日</x:v>
      </x:c>
      <x:c r="M19" s="118" t="str">
        <x:v>特記事項なし（架空）</x:v>
      </x:c>
      <x:c r="N19" s="118" t="str">
        <x:v>担当A</x:v>
      </x:c>
      <x:c r="O19" s="1"/>
      <x:c r="P19" s="1"/>
      <x:c r="Q19" s="1"/>
      <x:c r="R19" s="1"/>
      <x:c r="S19" s="1"/>
      <x:c r="T19" s="1"/>
      <x:c r="U19" s="1"/>
      <x:c r="V19" s="1"/>
      <x:c r="W19" s="1"/>
      <x:c r="X19" s="1"/>
      <x:c r="Y19" s="1"/>
      <x:c r="Z19" s="1"/>
    </x:row>
    <x:row r="20" ht="30" customHeight="1">
      <x:c r="A20" s="170" t="n">
        <x:v>17</x:v>
      </x:c>
      <x:c r="B20" s="172" t="n">
        <x:v>46190</x:v>
      </x:c>
      <x:c r="C20" s="170" t="str">
        <x:v>良</x:v>
      </x:c>
      <x:c r="D20" s="174" t="n">
        <x:v>4.3</x:v>
      </x:c>
      <x:c r="E20" s="174" t="n">
        <x:v>-18.6</x:v>
      </x:c>
      <x:c r="F20" s="170" t="str">
        <x:v>良</x:v>
      </x:c>
      <x:c r="G20" s="170" t="str">
        <x:v>良</x:v>
      </x:c>
      <x:c r="H20" s="170" t="str">
        <x:v>良</x:v>
      </x:c>
      <x:c r="I20" s="170" t="str">
        <x:v>良</x:v>
      </x:c>
      <x:c r="J20" s="168" t="str">
        <x:v>否</x:v>
      </x:c>
      <x:c r="K20" s="170" t="str">
        <x:v>良</x:v>
      </x:c>
      <x:c r="L20" s="118" t="str">
        <x:v>営業日</x:v>
      </x:c>
      <x:c r="M20" s="118" t="str">
        <x:v>手洗いの手順確認が一部抜けたため、手順を再説明（架空）</x:v>
      </x:c>
      <x:c r="N20" s="118" t="str">
        <x:v>担当B</x:v>
      </x:c>
      <x:c r="O20" s="1"/>
      <x:c r="P20" s="1"/>
      <x:c r="Q20" s="1"/>
      <x:c r="R20" s="1"/>
      <x:c r="S20" s="1"/>
      <x:c r="T20" s="1"/>
      <x:c r="U20" s="1"/>
      <x:c r="V20" s="1"/>
      <x:c r="W20" s="1"/>
      <x:c r="X20" s="1"/>
      <x:c r="Y20" s="1"/>
      <x:c r="Z20" s="1"/>
    </x:row>
    <x:row r="21" ht="30" customHeight="1">
      <x:c r="A21" s="170" t="n">
        <x:v>18</x:v>
      </x:c>
      <x:c r="B21" s="172" t="n">
        <x:v>46191</x:v>
      </x:c>
      <x:c r="C21" s="170" t="str">
        <x:v>良</x:v>
      </x:c>
      <x:c r="D21" s="174" t="n">
        <x:v>4.2</x:v>
      </x:c>
      <x:c r="E21" s="174" t="n">
        <x:v>-18.9</x:v>
      </x:c>
      <x:c r="F21" s="170" t="str">
        <x:v>良</x:v>
      </x:c>
      <x:c r="G21" s="170" t="str">
        <x:v>良</x:v>
      </x:c>
      <x:c r="H21" s="170" t="str">
        <x:v>良</x:v>
      </x:c>
      <x:c r="I21" s="170" t="str">
        <x:v>良</x:v>
      </x:c>
      <x:c r="J21" s="170" t="str">
        <x:v>良</x:v>
      </x:c>
      <x:c r="K21" s="170" t="str">
        <x:v>良</x:v>
      </x:c>
      <x:c r="L21" s="118" t="str">
        <x:v>営業日</x:v>
      </x:c>
      <x:c r="M21" s="118" t="str">
        <x:v>特記事項なし（架空）</x:v>
      </x:c>
      <x:c r="N21" s="118" t="str">
        <x:v>担当A</x:v>
      </x:c>
      <x:c r="O21" s="1"/>
      <x:c r="P21" s="1"/>
      <x:c r="Q21" s="1"/>
      <x:c r="R21" s="1"/>
      <x:c r="S21" s="1"/>
      <x:c r="T21" s="1"/>
      <x:c r="U21" s="1"/>
      <x:c r="V21" s="1"/>
      <x:c r="W21" s="1"/>
      <x:c r="X21" s="1"/>
      <x:c r="Y21" s="1"/>
      <x:c r="Z21" s="1"/>
    </x:row>
    <x:row r="22" ht="30" customHeight="1">
      <x:c r="A22" s="170" t="n">
        <x:v>19</x:v>
      </x:c>
      <x:c r="B22" s="172" t="n">
        <x:v>46192</x:v>
      </x:c>
      <x:c r="C22" s="170" t="str">
        <x:v>良</x:v>
      </x:c>
      <x:c r="D22" s="174" t="n">
        <x:v>4.1</x:v>
      </x:c>
      <x:c r="E22" s="174" t="n">
        <x:v>-18.7</x:v>
      </x:c>
      <x:c r="F22" s="170" t="str">
        <x:v>良</x:v>
      </x:c>
      <x:c r="G22" s="170" t="str">
        <x:v>良</x:v>
      </x:c>
      <x:c r="H22" s="170" t="str">
        <x:v>良</x:v>
      </x:c>
      <x:c r="I22" s="170" t="str">
        <x:v>良</x:v>
      </x:c>
      <x:c r="J22" s="170" t="str">
        <x:v>良</x:v>
      </x:c>
      <x:c r="K22" s="170" t="str">
        <x:v>良</x:v>
      </x:c>
      <x:c r="L22" s="118" t="str">
        <x:v>営業日</x:v>
      </x:c>
      <x:c r="M22" s="118" t="str">
        <x:v>特記事項なし（架空）</x:v>
      </x:c>
      <x:c r="N22" s="118" t="str">
        <x:v>担当B</x:v>
      </x:c>
      <x:c r="O22" s="1"/>
      <x:c r="P22" s="1"/>
      <x:c r="Q22" s="1"/>
      <x:c r="R22" s="1"/>
      <x:c r="S22" s="1"/>
      <x:c r="T22" s="1"/>
      <x:c r="U22" s="1"/>
      <x:c r="V22" s="1"/>
      <x:c r="W22" s="1"/>
      <x:c r="X22" s="1"/>
      <x:c r="Y22" s="1"/>
      <x:c r="Z22" s="1"/>
    </x:row>
    <x:row r="23" ht="30" customHeight="1">
      <x:c r="A23" s="170" t="n">
        <x:v>20</x:v>
      </x:c>
      <x:c r="B23" s="172" t="n">
        <x:v>46193</x:v>
      </x:c>
      <x:c r="C23" s="170" t="str">
        <x:v>良</x:v>
      </x:c>
      <x:c r="D23" s="174" t="n">
        <x:v>4</x:v>
      </x:c>
      <x:c r="E23" s="174" t="n">
        <x:v>-19</x:v>
      </x:c>
      <x:c r="F23" s="170" t="str">
        <x:v>良</x:v>
      </x:c>
      <x:c r="G23" s="170" t="str">
        <x:v>良</x:v>
      </x:c>
      <x:c r="H23" s="170" t="str">
        <x:v>良</x:v>
      </x:c>
      <x:c r="I23" s="170" t="str">
        <x:v>良</x:v>
      </x:c>
      <x:c r="J23" s="170" t="str">
        <x:v>良</x:v>
      </x:c>
      <x:c r="K23" s="170" t="str">
        <x:v>良</x:v>
      </x:c>
      <x:c r="L23" s="118" t="str">
        <x:v>営業日</x:v>
      </x:c>
      <x:c r="M23" s="118" t="str">
        <x:v>特記事項なし（架空）</x:v>
      </x:c>
      <x:c r="N23" s="118" t="str">
        <x:v>担当A</x:v>
      </x:c>
      <x:c r="O23" s="1"/>
      <x:c r="P23" s="1"/>
      <x:c r="Q23" s="1"/>
      <x:c r="R23" s="1"/>
      <x:c r="S23" s="1"/>
      <x:c r="T23" s="1"/>
      <x:c r="U23" s="1"/>
      <x:c r="V23" s="1"/>
      <x:c r="W23" s="1"/>
      <x:c r="X23" s="1"/>
      <x:c r="Y23" s="1"/>
      <x:c r="Z23" s="1"/>
    </x:row>
    <x:row r="24" ht="30" customHeight="1">
      <x:c r="A24" s="170" t="n">
        <x:v>21</x:v>
      </x:c>
      <x:c r="B24" s="172" t="n">
        <x:v>46194</x:v>
      </x:c>
      <x:c r="C24" s="170" t="str">
        <x:v>良</x:v>
      </x:c>
      <x:c r="D24" s="174" t="n">
        <x:v>4.3</x:v>
      </x:c>
      <x:c r="E24" s="174" t="n">
        <x:v>-18.8</x:v>
      </x:c>
      <x:c r="F24" s="170" t="str">
        <x:v>良</x:v>
      </x:c>
      <x:c r="G24" s="170" t="str">
        <x:v>良</x:v>
      </x:c>
      <x:c r="H24" s="170" t="str">
        <x:v>良</x:v>
      </x:c>
      <x:c r="I24" s="170" t="str">
        <x:v>良</x:v>
      </x:c>
      <x:c r="J24" s="170" t="str">
        <x:v>良</x:v>
      </x:c>
      <x:c r="K24" s="170" t="str">
        <x:v>良</x:v>
      </x:c>
      <x:c r="L24" s="118" t="str">
        <x:v>営業日</x:v>
      </x:c>
      <x:c r="M24" s="118" t="str">
        <x:v>特記事項なし（架空）</x:v>
      </x:c>
      <x:c r="N24" s="118" t="str">
        <x:v>担当B</x:v>
      </x:c>
      <x:c r="O24" s="1"/>
      <x:c r="P24" s="1"/>
      <x:c r="Q24" s="1"/>
      <x:c r="R24" s="1"/>
      <x:c r="S24" s="1"/>
      <x:c r="T24" s="1"/>
      <x:c r="U24" s="1"/>
      <x:c r="V24" s="1"/>
      <x:c r="W24" s="1"/>
      <x:c r="X24" s="1"/>
      <x:c r="Y24" s="1"/>
      <x:c r="Z24" s="1"/>
    </x:row>
    <x:row r="25" ht="30" customHeight="1">
      <x:c r="A25" s="169" t="n">
        <x:v>22</x:v>
      </x:c>
      <x:c r="B25" s="171" t="n">
        <x:v>46195</x:v>
      </x:c>
      <x:c r="C25" s="169" t="str"/>
      <x:c r="D25" s="173" t="str"/>
      <x:c r="E25" s="173" t="str"/>
      <x:c r="F25" s="169" t="str"/>
      <x:c r="G25" s="169" t="str"/>
      <x:c r="H25" s="169" t="str"/>
      <x:c r="I25" s="169" t="str"/>
      <x:c r="J25" s="169" t="str"/>
      <x:c r="K25" s="169" t="str"/>
      <x:c r="L25" s="154" t="str">
        <x:v>休業日</x:v>
      </x:c>
      <x:c r="M25" s="154" t="str">
        <x:v>休業日（架空）</x:v>
      </x:c>
      <x:c r="N25" s="154" t="str"/>
      <x:c r="O25" s="1"/>
      <x:c r="P25" s="1"/>
      <x:c r="Q25" s="1"/>
      <x:c r="R25" s="1"/>
      <x:c r="S25" s="1"/>
      <x:c r="T25" s="1"/>
      <x:c r="U25" s="1"/>
      <x:c r="V25" s="1"/>
      <x:c r="W25" s="1"/>
      <x:c r="X25" s="1"/>
      <x:c r="Y25" s="1"/>
      <x:c r="Z25" s="1"/>
    </x:row>
    <x:row r="26" ht="30" customHeight="1">
      <x:c r="A26" s="170" t="n">
        <x:v>23</x:v>
      </x:c>
      <x:c r="B26" s="172" t="n">
        <x:v>46196</x:v>
      </x:c>
      <x:c r="C26" s="170" t="str">
        <x:v>良</x:v>
      </x:c>
      <x:c r="D26" s="174" t="n">
        <x:v>4.1</x:v>
      </x:c>
      <x:c r="E26" s="174" t="n">
        <x:v>-18.9</x:v>
      </x:c>
      <x:c r="F26" s="170" t="str">
        <x:v>良</x:v>
      </x:c>
      <x:c r="G26" s="170" t="str">
        <x:v>良</x:v>
      </x:c>
      <x:c r="H26" s="170" t="str">
        <x:v>良</x:v>
      </x:c>
      <x:c r="I26" s="170" t="str">
        <x:v>良</x:v>
      </x:c>
      <x:c r="J26" s="160" t="str"/>
      <x:c r="K26" s="170" t="str">
        <x:v>良</x:v>
      </x:c>
      <x:c r="L26" s="118" t="str">
        <x:v>営業日</x:v>
      </x:c>
      <x:c r="M26" s="118" t="str">
        <x:v>手洗い確認欄が未記入（検証用の架空データ）</x:v>
      </x:c>
      <x:c r="N26" s="118" t="str">
        <x:v>担当B</x:v>
      </x:c>
      <x:c r="O26" s="1"/>
      <x:c r="P26" s="1"/>
      <x:c r="Q26" s="1"/>
      <x:c r="R26" s="1"/>
      <x:c r="S26" s="1"/>
      <x:c r="T26" s="1"/>
      <x:c r="U26" s="1"/>
      <x:c r="V26" s="1"/>
      <x:c r="W26" s="1"/>
      <x:c r="X26" s="1"/>
      <x:c r="Y26" s="1"/>
      <x:c r="Z26" s="1"/>
    </x:row>
    <x:row r="27" ht="30" customHeight="1">
      <x:c r="A27" s="170" t="n">
        <x:v>24</x:v>
      </x:c>
      <x:c r="B27" s="172" t="n">
        <x:v>46197</x:v>
      </x:c>
      <x:c r="C27" s="170" t="str">
        <x:v>良</x:v>
      </x:c>
      <x:c r="D27" s="174" t="n">
        <x:v>4</x:v>
      </x:c>
      <x:c r="E27" s="174" t="n">
        <x:v>-18.7</x:v>
      </x:c>
      <x:c r="F27" s="170" t="str">
        <x:v>良</x:v>
      </x:c>
      <x:c r="G27" s="170" t="str">
        <x:v>良</x:v>
      </x:c>
      <x:c r="H27" s="170" t="str">
        <x:v>良</x:v>
      </x:c>
      <x:c r="I27" s="170" t="str">
        <x:v>良</x:v>
      </x:c>
      <x:c r="J27" s="170" t="str">
        <x:v>良</x:v>
      </x:c>
      <x:c r="K27" s="170" t="str">
        <x:v>良</x:v>
      </x:c>
      <x:c r="L27" s="118" t="str">
        <x:v>営業日</x:v>
      </x:c>
      <x:c r="M27" s="118" t="str">
        <x:v>冷蔵庫の扉を閉じたかの確認が遅れ、閉扉後に温度を再確認（架空）</x:v>
      </x:c>
      <x:c r="N27" s="118" t="str">
        <x:v>担当A</x:v>
      </x:c>
      <x:c r="O27" s="1"/>
      <x:c r="P27" s="1"/>
      <x:c r="Q27" s="1"/>
      <x:c r="R27" s="1"/>
      <x:c r="S27" s="1"/>
      <x:c r="T27" s="1"/>
      <x:c r="U27" s="1"/>
      <x:c r="V27" s="1"/>
      <x:c r="W27" s="1"/>
      <x:c r="X27" s="1"/>
      <x:c r="Y27" s="1"/>
      <x:c r="Z27" s="1"/>
    </x:row>
    <x:row r="28" ht="30" customHeight="1">
      <x:c r="A28" s="170" t="n">
        <x:v>25</x:v>
      </x:c>
      <x:c r="B28" s="172" t="n">
        <x:v>46198</x:v>
      </x:c>
      <x:c r="C28" s="170" t="str">
        <x:v>良</x:v>
      </x:c>
      <x:c r="D28" s="174" t="n">
        <x:v>4.3</x:v>
      </x:c>
      <x:c r="E28" s="174" t="n">
        <x:v>-19</x:v>
      </x:c>
      <x:c r="F28" s="170" t="str">
        <x:v>良</x:v>
      </x:c>
      <x:c r="G28" s="170" t="str">
        <x:v>良</x:v>
      </x:c>
      <x:c r="H28" s="170" t="str">
        <x:v>良</x:v>
      </x:c>
      <x:c r="I28" s="170" t="str">
        <x:v>良</x:v>
      </x:c>
      <x:c r="J28" s="170" t="str">
        <x:v>良</x:v>
      </x:c>
      <x:c r="K28" s="170" t="str">
        <x:v>良</x:v>
      </x:c>
      <x:c r="L28" s="118" t="str">
        <x:v>営業日</x:v>
      </x:c>
      <x:c r="M28" s="118" t="str">
        <x:v>特記事項なし（架空）</x:v>
      </x:c>
      <x:c r="N28" s="118" t="str">
        <x:v>担当B</x:v>
      </x:c>
      <x:c r="O28" s="1"/>
      <x:c r="P28" s="1"/>
      <x:c r="Q28" s="1"/>
      <x:c r="R28" s="1"/>
      <x:c r="S28" s="1"/>
      <x:c r="T28" s="1"/>
      <x:c r="U28" s="1"/>
      <x:c r="V28" s="1"/>
      <x:c r="W28" s="1"/>
      <x:c r="X28" s="1"/>
      <x:c r="Y28" s="1"/>
      <x:c r="Z28" s="1"/>
    </x:row>
    <x:row r="29" ht="30" customHeight="1">
      <x:c r="A29" s="170" t="n">
        <x:v>26</x:v>
      </x:c>
      <x:c r="B29" s="172" t="n">
        <x:v>46199</x:v>
      </x:c>
      <x:c r="C29" s="170" t="str">
        <x:v>良</x:v>
      </x:c>
      <x:c r="D29" s="174" t="n">
        <x:v>4.2</x:v>
      </x:c>
      <x:c r="E29" s="174" t="n">
        <x:v>-18.8</x:v>
      </x:c>
      <x:c r="F29" s="170" t="str">
        <x:v>良</x:v>
      </x:c>
      <x:c r="G29" s="168" t="str">
        <x:v>否</x:v>
      </x:c>
      <x:c r="H29" s="170" t="str">
        <x:v>良</x:v>
      </x:c>
      <x:c r="I29" s="170" t="str">
        <x:v>良</x:v>
      </x:c>
      <x:c r="J29" s="170" t="str">
        <x:v>良</x:v>
      </x:c>
      <x:c r="K29" s="170" t="str">
        <x:v>良</x:v>
      </x:c>
      <x:c r="L29" s="118" t="str">
        <x:v>営業日</x:v>
      </x:c>
      <x:c r="M29" s="118" t="str">
        <x:v>まな板に汚れ残りを確認し、再洗浄を実施（架空）</x:v>
      </x:c>
      <x:c r="N29" s="118" t="str">
        <x:v>担当A</x:v>
      </x:c>
      <x:c r="O29" s="1"/>
      <x:c r="P29" s="1"/>
      <x:c r="Q29" s="1"/>
      <x:c r="R29" s="1"/>
      <x:c r="S29" s="1"/>
      <x:c r="T29" s="1"/>
      <x:c r="U29" s="1"/>
      <x:c r="V29" s="1"/>
      <x:c r="W29" s="1"/>
      <x:c r="X29" s="1"/>
      <x:c r="Y29" s="1"/>
      <x:c r="Z29" s="1"/>
    </x:row>
    <x:row r="30" ht="30" customHeight="1">
      <x:c r="A30" s="170" t="n">
        <x:v>27</x:v>
      </x:c>
      <x:c r="B30" s="172" t="n">
        <x:v>46200</x:v>
      </x:c>
      <x:c r="C30" s="170" t="str">
        <x:v>良</x:v>
      </x:c>
      <x:c r="D30" s="174" t="n">
        <x:v>4.1</x:v>
      </x:c>
      <x:c r="E30" s="174" t="n">
        <x:v>-18.6</x:v>
      </x:c>
      <x:c r="F30" s="170" t="str">
        <x:v>良</x:v>
      </x:c>
      <x:c r="G30" s="170" t="str">
        <x:v>良</x:v>
      </x:c>
      <x:c r="H30" s="170" t="str">
        <x:v>良</x:v>
      </x:c>
      <x:c r="I30" s="170" t="str">
        <x:v>良</x:v>
      </x:c>
      <x:c r="J30" s="170" t="str">
        <x:v>良</x:v>
      </x:c>
      <x:c r="K30" s="170" t="str">
        <x:v>良</x:v>
      </x:c>
      <x:c r="L30" s="118" t="str">
        <x:v>営業日</x:v>
      </x:c>
      <x:c r="M30" s="118" t="str">
        <x:v>特記事項なし（架空）</x:v>
      </x:c>
      <x:c r="N30" s="118" t="str">
        <x:v>担当B</x:v>
      </x:c>
      <x:c r="O30" s="1"/>
      <x:c r="P30" s="1"/>
      <x:c r="Q30" s="1"/>
      <x:c r="R30" s="1"/>
      <x:c r="S30" s="1"/>
      <x:c r="T30" s="1"/>
      <x:c r="U30" s="1"/>
      <x:c r="V30" s="1"/>
      <x:c r="W30" s="1"/>
      <x:c r="X30" s="1"/>
      <x:c r="Y30" s="1"/>
      <x:c r="Z30" s="1"/>
    </x:row>
    <x:row r="31" ht="30" customHeight="1">
      <x:c r="A31" s="170" t="n">
        <x:v>28</x:v>
      </x:c>
      <x:c r="B31" s="172" t="n">
        <x:v>46201</x:v>
      </x:c>
      <x:c r="C31" s="170" t="str">
        <x:v>良</x:v>
      </x:c>
      <x:c r="D31" s="174" t="n">
        <x:v>4</x:v>
      </x:c>
      <x:c r="E31" s="174" t="n">
        <x:v>-18.9</x:v>
      </x:c>
      <x:c r="F31" s="170" t="str">
        <x:v>良</x:v>
      </x:c>
      <x:c r="G31" s="170" t="str">
        <x:v>良</x:v>
      </x:c>
      <x:c r="H31" s="170" t="str">
        <x:v>良</x:v>
      </x:c>
      <x:c r="I31" s="170" t="str">
        <x:v>良</x:v>
      </x:c>
      <x:c r="J31" s="170" t="str">
        <x:v>良</x:v>
      </x:c>
      <x:c r="K31" s="170" t="str">
        <x:v>良</x:v>
      </x:c>
      <x:c r="L31" s="118" t="str">
        <x:v>営業日</x:v>
      </x:c>
      <x:c r="M31" s="118" t="str">
        <x:v>特記事項なし（架空）</x:v>
      </x:c>
      <x:c r="N31" s="118" t="str">
        <x:v>担当A</x:v>
      </x:c>
      <x:c r="O31" s="1"/>
      <x:c r="P31" s="1"/>
      <x:c r="Q31" s="1"/>
      <x:c r="R31" s="1"/>
      <x:c r="S31" s="1"/>
      <x:c r="T31" s="1"/>
      <x:c r="U31" s="1"/>
      <x:c r="V31" s="1"/>
      <x:c r="W31" s="1"/>
      <x:c r="X31" s="1"/>
      <x:c r="Y31" s="1"/>
      <x:c r="Z31" s="1"/>
    </x:row>
    <x:row r="32" ht="30" customHeight="1">
      <x:c r="A32" s="169" t="n">
        <x:v>29</x:v>
      </x:c>
      <x:c r="B32" s="171" t="n">
        <x:v>46202</x:v>
      </x:c>
      <x:c r="C32" s="169" t="str"/>
      <x:c r="D32" s="173" t="str"/>
      <x:c r="E32" s="173" t="str"/>
      <x:c r="F32" s="169" t="str"/>
      <x:c r="G32" s="169" t="str"/>
      <x:c r="H32" s="169" t="str"/>
      <x:c r="I32" s="169" t="str"/>
      <x:c r="J32" s="169" t="str"/>
      <x:c r="K32" s="169" t="str"/>
      <x:c r="L32" s="154" t="str">
        <x:v>休業日</x:v>
      </x:c>
      <x:c r="M32" s="154" t="str">
        <x:v>休業日（架空）</x:v>
      </x:c>
      <x:c r="N32" s="154" t="str"/>
      <x:c r="O32" s="1"/>
      <x:c r="P32" s="1"/>
      <x:c r="Q32" s="1"/>
      <x:c r="R32" s="1"/>
      <x:c r="S32" s="1"/>
      <x:c r="T32" s="1"/>
      <x:c r="U32" s="1"/>
      <x:c r="V32" s="1"/>
      <x:c r="W32" s="1"/>
      <x:c r="X32" s="1"/>
      <x:c r="Y32" s="1"/>
      <x:c r="Z32" s="1"/>
    </x:row>
    <x:row r="33" ht="30" customHeight="1">
      <x:c r="A33" s="170" t="n">
        <x:v>30</x:v>
      </x:c>
      <x:c r="B33" s="172" t="n">
        <x:v>46203</x:v>
      </x:c>
      <x:c r="C33" s="170" t="str">
        <x:v>良</x:v>
      </x:c>
      <x:c r="D33" s="174" t="n">
        <x:v>4.2</x:v>
      </x:c>
      <x:c r="E33" s="174" t="n">
        <x:v>-19</x:v>
      </x:c>
      <x:c r="F33" s="170" t="str">
        <x:v>良</x:v>
      </x:c>
      <x:c r="G33" s="170" t="str">
        <x:v>良</x:v>
      </x:c>
      <x:c r="H33" s="170" t="str">
        <x:v>良</x:v>
      </x:c>
      <x:c r="I33" s="170" t="str">
        <x:v>良</x:v>
      </x:c>
      <x:c r="J33" s="170" t="str">
        <x:v>良</x:v>
      </x:c>
      <x:c r="K33" s="170" t="str">
        <x:v>良</x:v>
      </x:c>
      <x:c r="L33" s="118" t="str">
        <x:v>営業日</x:v>
      </x:c>
      <x:c r="M33" s="118" t="str">
        <x:v>特記事項なし（架空）</x:v>
      </x:c>
      <x:c r="N33" s="118" t="str">
        <x:v>担当A</x:v>
      </x:c>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N1"/>
    <x:mergeCell ref="A2:N2"/>
  </x:mergeCells>
  <x:dataValidations count="8">
    <x:dataValidation type="list" sqref="C4:C33">
      <x:formula1>"良,否"</x:formula1>
    </x:dataValidation>
    <x:dataValidation type="list" sqref="F4:F33">
      <x:formula1>"良,否"</x:formula1>
    </x:dataValidation>
    <x:dataValidation type="list" sqref="G4:G33">
      <x:formula1>"良,否"</x:formula1>
    </x:dataValidation>
    <x:dataValidation type="list" sqref="H4:H33">
      <x:formula1>"良,否"</x:formula1>
    </x:dataValidation>
    <x:dataValidation type="list" sqref="I4:I33">
      <x:formula1>"良,否"</x:formula1>
    </x:dataValidation>
    <x:dataValidation type="list" sqref="J4:J33">
      <x:formula1>"良,否"</x:formula1>
    </x:dataValidation>
    <x:dataValidation type="list" sqref="K4:K33">
      <x:formula1>"良,否"</x:formula1>
    </x:dataValidation>
    <x:dataValidation type="list" sqref="N4:N33">
      <x:formula1>"担当A,担当B"</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4" hidden="0" customWidth="1"/>
    <x:col min="2" max="2" width="25" hidden="0" customWidth="1"/>
    <x:col min="3" max="3" width="28" hidden="0" customWidth="1"/>
    <x:col min="4" max="4" width="12" hidden="0" customWidth="1"/>
    <x:col min="5" max="5" width="32" hidden="0" customWidth="1"/>
    <x:col min="6" max="6" width="3" hidden="0" customWidth="1"/>
    <x:col min="7" max="7" width="18" hidden="0" customWidth="1"/>
    <x:col min="8" max="8" width="12" hidden="0" customWidth="1"/>
  </x:cols>
  <x:sheetData>
    <x:row r="1" ht="34" customHeight="1">
      <x:c r="A1" s="4" t="str">
        <x:v>事前に決めた期待値</x:v>
      </x:c>
      <x:c r="B1" s="4" t="str">
        <x:v>事前に決めた期待値</x:v>
      </x:c>
      <x:c r="C1" s="4" t="str">
        <x:v>事前に決めた期待値</x:v>
      </x:c>
      <x:c r="D1" s="4" t="str">
        <x:v>事前に決めた期待値</x:v>
      </x:c>
      <x:c r="E1" s="4" t="str">
        <x:v>事前に決めた期待値</x:v>
      </x:c>
      <x:c r="F1" s="4" t="str">
        <x:v>事前に決めた期待値</x:v>
      </x:c>
      <x:c r="G1" s="4" t="str">
        <x:v>事前に決めた期待値</x:v>
      </x:c>
      <x:c r="H1" s="4" t="str">
        <x:v>事前に決めた期待値</x:v>
      </x:c>
      <x:c r="I1" s="1"/>
      <x:c r="J1" s="1"/>
      <x:c r="K1" s="1"/>
      <x:c r="L1" s="1"/>
      <x:c r="M1" s="1"/>
      <x:c r="N1" s="1"/>
      <x:c r="O1" s="1"/>
      <x:c r="P1" s="1"/>
      <x:c r="Q1" s="1"/>
      <x:c r="R1" s="1"/>
      <x:c r="S1" s="1"/>
      <x:c r="T1" s="1"/>
      <x:c r="U1" s="1"/>
      <x:c r="V1" s="1"/>
      <x:c r="W1" s="1"/>
      <x:c r="X1" s="1"/>
      <x:c r="Y1" s="1"/>
      <x:c r="Z1" s="1"/>
    </x:row>
    <x:row r="2" ht="30" customHeight="1">
      <x:c r="A2" s="8" t="str">
        <x:v>分析結果を見る前に固定した答え。成功条件のすり替えを防ぎます。</x:v>
      </x:c>
      <x:c r="B2" s="8" t="str">
        <x:v>分析結果を見る前に固定した答え。成功条件のすり替えを防ぎます。</x:v>
      </x:c>
      <x:c r="C2" s="8" t="str">
        <x:v>分析結果を見る前に固定した答え。成功条件のすり替えを防ぎます。</x:v>
      </x:c>
      <x:c r="D2" s="8" t="str">
        <x:v>分析結果を見る前に固定した答え。成功条件のすり替えを防ぎます。</x:v>
      </x:c>
      <x:c r="E2" s="8" t="str">
        <x:v>分析結果を見る前に固定した答え。成功条件のすり替えを防ぎます。</x:v>
      </x:c>
      <x:c r="F2" s="8" t="str">
        <x:v>分析結果を見る前に固定した答え。成功条件のすり替えを防ぎます。</x:v>
      </x:c>
      <x:c r="G2" s="8" t="str">
        <x:v>分析結果を見る前に固定した答え。成功条件のすり替えを防ぎます。</x:v>
      </x:c>
      <x:c r="H2" s="8" t="str">
        <x:v>分析結果を見る前に固定した答え。成功条件のすり替えを防ぎます。</x:v>
      </x:c>
      <x:c r="I2" s="1"/>
      <x:c r="J2" s="1"/>
      <x:c r="K2" s="1"/>
      <x:c r="L2" s="1"/>
      <x:c r="M2" s="1"/>
      <x:c r="N2" s="1"/>
      <x:c r="O2" s="1"/>
      <x:c r="P2" s="1"/>
      <x:c r="Q2" s="1"/>
      <x:c r="R2" s="1"/>
      <x:c r="S2" s="1"/>
      <x:c r="T2" s="1"/>
      <x:c r="U2" s="1"/>
      <x:c r="V2" s="1"/>
      <x:c r="W2" s="1"/>
      <x:c r="X2" s="1"/>
      <x:c r="Y2" s="1"/>
      <x:c r="Z2" s="1"/>
    </x:row>
    <x:row r="3" ht="30" customHeight="1">
      <x:c r="A3" s="74" t="str">
        <x:v>種別</x:v>
      </x:c>
      <x:c r="B3" s="74" t="str">
        <x:v>日付</x:v>
      </x:c>
      <x:c r="C3" s="74" t="str">
        <x:v>項目・分類</x:v>
      </x:c>
      <x:c r="D3" s="74" t="str">
        <x:v>期待件数</x:v>
      </x:c>
      <x:c r="E3" s="74" t="str">
        <x:v>説明</x:v>
      </x:c>
      <x:c r="F3" s="1"/>
      <x:c r="G3" s="74" t="str">
        <x:v>成功指標</x:v>
      </x:c>
      <x:c r="H3" s="74" t="str">
        <x:v>期待件数</x:v>
      </x:c>
      <x:c r="I3" s="1"/>
      <x:c r="J3" s="1"/>
      <x:c r="K3" s="1"/>
      <x:c r="L3" s="1"/>
      <x:c r="M3" s="1"/>
      <x:c r="N3" s="1"/>
      <x:c r="O3" s="1"/>
      <x:c r="P3" s="1"/>
      <x:c r="Q3" s="1"/>
      <x:c r="R3" s="1"/>
      <x:c r="S3" s="1"/>
      <x:c r="T3" s="1"/>
      <x:c r="U3" s="1"/>
      <x:c r="V3" s="1"/>
      <x:c r="W3" s="1"/>
      <x:c r="X3" s="1"/>
      <x:c r="Y3" s="1"/>
      <x:c r="Z3" s="1"/>
    </x:row>
    <x:row r="4">
      <x:c r="A4" s="118" t="str">
        <x:v>未記入</x:v>
      </x:c>
      <x:c r="B4" s="118" t="str">
        <x:v>2026-06-03</x:v>
      </x:c>
      <x:c r="C4" s="118" t="str">
        <x:v>重要管理確認</x:v>
      </x:c>
      <x:c r="D4" s="118" t="n">
        <x:v>1</x:v>
      </x:c>
      <x:c r="E4" s="118" t="str">
        <x:v>元データの既知位置と照合</x:v>
      </x:c>
      <x:c r="F4" s="1"/>
      <x:c r="G4" s="122" t="str">
        <x:v>未記入</x:v>
      </x:c>
      <x:c r="H4" s="122" t="n">
        <x:v>3</x:v>
      </x:c>
      <x:c r="I4" s="1"/>
      <x:c r="J4" s="1"/>
      <x:c r="K4" s="1"/>
      <x:c r="L4" s="1"/>
      <x:c r="M4" s="1"/>
      <x:c r="N4" s="1"/>
      <x:c r="O4" s="1"/>
      <x:c r="P4" s="1"/>
      <x:c r="Q4" s="1"/>
      <x:c r="R4" s="1"/>
      <x:c r="S4" s="1"/>
      <x:c r="T4" s="1"/>
      <x:c r="U4" s="1"/>
      <x:c r="V4" s="1"/>
      <x:c r="W4" s="1"/>
      <x:c r="X4" s="1"/>
      <x:c r="Y4" s="1"/>
      <x:c r="Z4" s="1"/>
    </x:row>
    <x:row r="5">
      <x:c r="A5" s="118" t="str">
        <x:v>未記入</x:v>
      </x:c>
      <x:c r="B5" s="118" t="str">
        <x:v>2026-06-12</x:v>
      </x:c>
      <x:c r="C5" s="118" t="str">
        <x:v>冷蔵庫温度(℃)</x:v>
      </x:c>
      <x:c r="D5" s="118" t="n">
        <x:v>1</x:v>
      </x:c>
      <x:c r="E5" s="118" t="str">
        <x:v>元データの既知位置と照合</x:v>
      </x:c>
      <x:c r="F5" s="1"/>
      <x:c r="G5" s="122" t="str">
        <x:v>否</x:v>
      </x:c>
      <x:c r="H5" s="122" t="n">
        <x:v>3</x:v>
      </x:c>
      <x:c r="I5" s="1"/>
      <x:c r="J5" s="1"/>
      <x:c r="K5" s="1"/>
      <x:c r="L5" s="1"/>
      <x:c r="M5" s="1"/>
      <x:c r="N5" s="1"/>
      <x:c r="O5" s="1"/>
      <x:c r="P5" s="1"/>
      <x:c r="Q5" s="1"/>
      <x:c r="R5" s="1"/>
      <x:c r="S5" s="1"/>
      <x:c r="T5" s="1"/>
      <x:c r="U5" s="1"/>
      <x:c r="V5" s="1"/>
      <x:c r="W5" s="1"/>
      <x:c r="X5" s="1"/>
      <x:c r="Y5" s="1"/>
      <x:c r="Z5" s="1"/>
    </x:row>
    <x:row r="6">
      <x:c r="A6" s="118" t="str">
        <x:v>未記入</x:v>
      </x:c>
      <x:c r="B6" s="118" t="str">
        <x:v>2026-06-23</x:v>
      </x:c>
      <x:c r="C6" s="118" t="str">
        <x:v>手洗い</x:v>
      </x:c>
      <x:c r="D6" s="118" t="n">
        <x:v>1</x:v>
      </x:c>
      <x:c r="E6" s="118" t="str">
        <x:v>元データの既知位置と照合</x:v>
      </x:c>
      <x:c r="F6" s="1"/>
      <x:c r="G6" s="122" t="str">
        <x:v>反復事象</x:v>
      </x:c>
      <x:c r="H6" s="122" t="n">
        <x:v>2</x:v>
      </x:c>
      <x:c r="I6" s="1"/>
      <x:c r="J6" s="1"/>
      <x:c r="K6" s="1"/>
      <x:c r="L6" s="1"/>
      <x:c r="M6" s="1"/>
      <x:c r="N6" s="1"/>
      <x:c r="O6" s="1"/>
      <x:c r="P6" s="1"/>
      <x:c r="Q6" s="1"/>
      <x:c r="R6" s="1"/>
      <x:c r="S6" s="1"/>
      <x:c r="T6" s="1"/>
      <x:c r="U6" s="1"/>
      <x:c r="V6" s="1"/>
      <x:c r="W6" s="1"/>
      <x:c r="X6" s="1"/>
      <x:c r="Y6" s="1"/>
      <x:c r="Z6" s="1"/>
    </x:row>
    <x:row r="7">
      <x:c r="A7" s="118" t="str">
        <x:v>否</x:v>
      </x:c>
      <x:c r="B7" s="118" t="str">
        <x:v>2026-06-05</x:v>
      </x:c>
      <x:c r="C7" s="118" t="str">
        <x:v>手洗い</x:v>
      </x:c>
      <x:c r="D7" s="118" t="n">
        <x:v>1</x:v>
      </x:c>
      <x:c r="E7" s="118" t="str">
        <x:v>元データの既知位置と照合</x:v>
      </x:c>
      <x:c r="F7" s="1"/>
      <x:c r="G7" s="122" t="str">
        <x:v>Q1〜Q5</x:v>
      </x:c>
      <x:c r="H7" s="122" t="n">
        <x:v>5</x:v>
      </x:c>
      <x:c r="I7" s="1"/>
      <x:c r="J7" s="1"/>
      <x:c r="K7" s="1"/>
      <x:c r="L7" s="1"/>
      <x:c r="M7" s="1"/>
      <x:c r="N7" s="1"/>
      <x:c r="O7" s="1"/>
      <x:c r="P7" s="1"/>
      <x:c r="Q7" s="1"/>
      <x:c r="R7" s="1"/>
      <x:c r="S7" s="1"/>
      <x:c r="T7" s="1"/>
      <x:c r="U7" s="1"/>
      <x:c r="V7" s="1"/>
      <x:c r="W7" s="1"/>
      <x:c r="X7" s="1"/>
      <x:c r="Y7" s="1"/>
      <x:c r="Z7" s="1"/>
    </x:row>
    <x:row r="8">
      <x:c r="A8" s="118" t="str">
        <x:v>否</x:v>
      </x:c>
      <x:c r="B8" s="118" t="str">
        <x:v>2026-06-17</x:v>
      </x:c>
      <x:c r="C8" s="118" t="str">
        <x:v>手洗い</x:v>
      </x:c>
      <x:c r="D8" s="118" t="n">
        <x:v>1</x:v>
      </x:c>
      <x:c r="E8" s="118" t="str">
        <x:v>元データの既知位置と照合</x:v>
      </x:c>
      <x:c r="F8" s="1"/>
      <x:c r="G8" s="1"/>
      <x:c r="H8" s="1"/>
      <x:c r="I8" s="1"/>
      <x:c r="J8" s="1"/>
      <x:c r="K8" s="1"/>
      <x:c r="L8" s="1"/>
      <x:c r="M8" s="1"/>
      <x:c r="N8" s="1"/>
      <x:c r="O8" s="1"/>
      <x:c r="P8" s="1"/>
      <x:c r="Q8" s="1"/>
      <x:c r="R8" s="1"/>
      <x:c r="S8" s="1"/>
      <x:c r="T8" s="1"/>
      <x:c r="U8" s="1"/>
      <x:c r="V8" s="1"/>
      <x:c r="W8" s="1"/>
      <x:c r="X8" s="1"/>
      <x:c r="Y8" s="1"/>
      <x:c r="Z8" s="1"/>
    </x:row>
    <x:row r="9">
      <x:c r="A9" s="118" t="str">
        <x:v>否</x:v>
      </x:c>
      <x:c r="B9" s="118" t="str">
        <x:v>2026-06-26</x:v>
      </x:c>
      <x:c r="C9" s="118" t="str">
        <x:v>器具洗浄</x:v>
      </x:c>
      <x:c r="D9" s="118" t="n">
        <x:v>1</x:v>
      </x:c>
      <x:c r="E9" s="118" t="str">
        <x:v>元データの既知位置と照合</x:v>
      </x:c>
      <x:c r="F9" s="1"/>
      <x:c r="G9" s="1"/>
      <x:c r="H9" s="1"/>
      <x:c r="I9" s="1"/>
      <x:c r="J9" s="1"/>
      <x:c r="K9" s="1"/>
      <x:c r="L9" s="1"/>
      <x:c r="M9" s="1"/>
      <x:c r="N9" s="1"/>
      <x:c r="O9" s="1"/>
      <x:c r="P9" s="1"/>
      <x:c r="Q9" s="1"/>
      <x:c r="R9" s="1"/>
      <x:c r="S9" s="1"/>
      <x:c r="T9" s="1"/>
      <x:c r="U9" s="1"/>
      <x:c r="V9" s="1"/>
      <x:c r="W9" s="1"/>
      <x:c r="X9" s="1"/>
      <x:c r="Y9" s="1"/>
      <x:c r="Z9" s="1"/>
    </x:row>
    <x:row r="10">
      <x:c r="A10" s="118" t="str">
        <x:v>反復事象</x:v>
      </x:c>
      <x:c r="B10" s="118" t="str">
        <x:v>2026-06-05 / 2026-06-17</x:v>
      </x:c>
      <x:c r="C10" s="118" t="str">
        <x:v>手洗い手順の再確認</x:v>
      </x:c>
      <x:c r="D10" s="118" t="n">
        <x:v>2</x:v>
      </x:c>
      <x:c r="E10" s="118" t="str">
        <x:v>元データの既知位置と照合</x:v>
      </x:c>
      <x:c r="F10" s="1"/>
      <x:c r="G10" s="1"/>
      <x:c r="H10" s="1"/>
      <x:c r="I10" s="1"/>
      <x:c r="J10" s="1"/>
      <x:c r="K10" s="1"/>
      <x:c r="L10" s="1"/>
      <x:c r="M10" s="1"/>
      <x:c r="N10" s="1"/>
      <x:c r="O10" s="1"/>
      <x:c r="P10" s="1"/>
      <x:c r="Q10" s="1"/>
      <x:c r="R10" s="1"/>
      <x:c r="S10" s="1"/>
      <x:c r="T10" s="1"/>
      <x:c r="U10" s="1"/>
      <x:c r="V10" s="1"/>
      <x:c r="W10" s="1"/>
      <x:c r="X10" s="1"/>
      <x:c r="Y10" s="1"/>
      <x:c r="Z10" s="1"/>
    </x:row>
    <x:row r="11">
      <x:c r="A11" s="118" t="str">
        <x:v>反復事象</x:v>
      </x:c>
      <x:c r="B11" s="118" t="str">
        <x:v>2026-06-10 / 2026-06-24</x:v>
      </x:c>
      <x:c r="C11" s="118" t="str">
        <x:v>冷蔵庫扉の閉鎖確認</x:v>
      </x:c>
      <x:c r="D11" s="118" t="n">
        <x:v>2</x:v>
      </x:c>
      <x:c r="E11" s="118" t="str">
        <x:v>元データの既知位置と照合</x:v>
      </x:c>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H1"/>
    <x:mergeCell ref="A2:H2"/>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7" hidden="0" customWidth="1"/>
    <x:col min="2" max="2" width="14" hidden="0" customWidth="1"/>
    <x:col min="3" max="3" width="25" hidden="0" customWidth="1"/>
    <x:col min="4" max="4" width="27" hidden="0" customWidth="1"/>
    <x:col min="5" max="5" width="34" hidden="0" customWidth="1"/>
    <x:col min="6" max="6" width="62" hidden="0" customWidth="1"/>
  </x:cols>
  <x:sheetData>
    <x:row r="1" ht="34" customHeight="1">
      <x:c r="A1" s="4" t="str">
        <x:v>ChatGPT（Codex）による抽出結果</x:v>
      </x:c>
      <x:c r="B1" s="4" t="str">
        <x:v>ChatGPT（Codex）による抽出結果</x:v>
      </x:c>
      <x:c r="C1" s="4" t="str">
        <x:v>ChatGPT（Codex）による抽出結果</x:v>
      </x:c>
      <x:c r="D1" s="4" t="str">
        <x:v>ChatGPT（Codex）による抽出結果</x:v>
      </x:c>
      <x:c r="E1" s="4" t="str">
        <x:v>ChatGPT（Codex）による抽出結果</x:v>
      </x:c>
      <x:c r="F1" s="4" t="str">
        <x:v>ChatGPT（Codex）による抽出結果</x:v>
      </x:c>
      <x:c r="G1" s="1"/>
      <x:c r="H1" s="1"/>
      <x:c r="I1" s="1"/>
      <x:c r="J1" s="1"/>
      <x:c r="K1" s="1"/>
      <x:c r="L1" s="1"/>
      <x:c r="M1" s="1"/>
      <x:c r="N1" s="1"/>
      <x:c r="O1" s="1"/>
      <x:c r="P1" s="1"/>
      <x:c r="Q1" s="1"/>
      <x:c r="R1" s="1"/>
      <x:c r="S1" s="1"/>
      <x:c r="T1" s="1"/>
      <x:c r="U1" s="1"/>
      <x:c r="V1" s="1"/>
      <x:c r="W1" s="1"/>
      <x:c r="X1" s="1"/>
      <x:c r="Y1" s="1"/>
      <x:c r="Z1" s="1"/>
    </x:row>
    <x:row r="2" ht="30" customHeight="1">
      <x:c r="A2" s="8" t="str">
        <x:v>未記入・否・反復事象を日付、項目、元セル付きで一覧化。これは確認候補です。</x:v>
      </x:c>
      <x:c r="B2" s="8" t="str">
        <x:v>未記入・否・反復事象を日付、項目、元セル付きで一覧化。これは確認候補です。</x:v>
      </x:c>
      <x:c r="C2" s="8" t="str">
        <x:v>未記入・否・反復事象を日付、項目、元セル付きで一覧化。これは確認候補です。</x:v>
      </x:c>
      <x:c r="D2" s="8" t="str">
        <x:v>未記入・否・反復事象を日付、項目、元セル付きで一覧化。これは確認候補です。</x:v>
      </x:c>
      <x:c r="E2" s="8" t="str">
        <x:v>未記入・否・反復事象を日付、項目、元セル付きで一覧化。これは確認候補です。</x:v>
      </x:c>
      <x:c r="F2" s="8" t="str">
        <x:v>未記入・否・反復事象を日付、項目、元セル付きで一覧化。これは確認候補です。</x:v>
      </x:c>
      <x:c r="G2" s="1"/>
      <x:c r="H2" s="1"/>
      <x:c r="I2" s="1"/>
      <x:c r="J2" s="1"/>
      <x:c r="K2" s="1"/>
      <x:c r="L2" s="1"/>
      <x:c r="M2" s="1"/>
      <x:c r="N2" s="1"/>
      <x:c r="O2" s="1"/>
      <x:c r="P2" s="1"/>
      <x:c r="Q2" s="1"/>
      <x:c r="R2" s="1"/>
      <x:c r="S2" s="1"/>
      <x:c r="T2" s="1"/>
      <x:c r="U2" s="1"/>
      <x:c r="V2" s="1"/>
      <x:c r="W2" s="1"/>
      <x:c r="X2" s="1"/>
      <x:c r="Y2" s="1"/>
      <x:c r="Z2" s="1"/>
    </x:row>
    <x:row r="3" ht="30" customHeight="1">
      <x:c r="A3" s="74" t="str">
        <x:v>No.</x:v>
      </x:c>
      <x:c r="B3" s="74" t="str">
        <x:v>種別</x:v>
      </x:c>
      <x:c r="C3" s="74" t="str">
        <x:v>日付</x:v>
      </x:c>
      <x:c r="D3" s="74" t="str">
        <x:v>項目・分類</x:v>
      </x:c>
      <x:c r="E3" s="74" t="str">
        <x:v>元セル</x:v>
      </x:c>
      <x:c r="F3" s="74" t="str">
        <x:v>確認メモ</x:v>
      </x:c>
      <x:c r="G3" s="1"/>
      <x:c r="H3" s="1"/>
      <x:c r="I3" s="1"/>
      <x:c r="J3" s="1"/>
      <x:c r="K3" s="1"/>
      <x:c r="L3" s="1"/>
      <x:c r="M3" s="1"/>
      <x:c r="N3" s="1"/>
      <x:c r="O3" s="1"/>
      <x:c r="P3" s="1"/>
      <x:c r="Q3" s="1"/>
      <x:c r="R3" s="1"/>
      <x:c r="S3" s="1"/>
      <x:c r="T3" s="1"/>
      <x:c r="U3" s="1"/>
      <x:c r="V3" s="1"/>
      <x:c r="W3" s="1"/>
      <x:c r="X3" s="1"/>
      <x:c r="Y3" s="1"/>
      <x:c r="Z3" s="1"/>
    </x:row>
    <x:row r="4" ht="42" customHeight="1">
      <x:c r="A4" s="118" t="n">
        <x:v>1</x:v>
      </x:c>
      <x:c r="B4" s="118" t="str">
        <x:v>未記入</x:v>
      </x:c>
      <x:c r="C4" s="118" t="str">
        <x:v>2026-06-03</x:v>
      </x:c>
      <x:c r="D4" s="118" t="str">
        <x:v>重要管理確認</x:v>
      </x:c>
      <x:c r="E4" s="118" t="str">
        <x:v>30日記録!K6</x:v>
      </x:c>
      <x:c r="F4" s="118" t="str">
        <x:v>空欄のため人が元記録を確認</x:v>
      </x:c>
      <x:c r="G4" s="1"/>
      <x:c r="H4" s="1"/>
      <x:c r="I4" s="1"/>
      <x:c r="J4" s="1"/>
      <x:c r="K4" s="1"/>
      <x:c r="L4" s="1"/>
      <x:c r="M4" s="1"/>
      <x:c r="N4" s="1"/>
      <x:c r="O4" s="1"/>
      <x:c r="P4" s="1"/>
      <x:c r="Q4" s="1"/>
      <x:c r="R4" s="1"/>
      <x:c r="S4" s="1"/>
      <x:c r="T4" s="1"/>
      <x:c r="U4" s="1"/>
      <x:c r="V4" s="1"/>
      <x:c r="W4" s="1"/>
      <x:c r="X4" s="1"/>
      <x:c r="Y4" s="1"/>
      <x:c r="Z4" s="1"/>
    </x:row>
    <x:row r="5" ht="42" customHeight="1">
      <x:c r="A5" s="118" t="n">
        <x:v>2</x:v>
      </x:c>
      <x:c r="B5" s="118" t="str">
        <x:v>否</x:v>
      </x:c>
      <x:c r="C5" s="118" t="str">
        <x:v>2026-06-05</x:v>
      </x:c>
      <x:c r="D5" s="118" t="str">
        <x:v>手洗い</x:v>
      </x:c>
      <x:c r="E5" s="118" t="str">
        <x:v>30日記録!J8</x:v>
      </x:c>
      <x:c r="F5" s="118" t="str">
        <x:v>手洗い手順の一部省略を確認し、その場で手順を再説明（架空）</x:v>
      </x:c>
      <x:c r="G5" s="1"/>
      <x:c r="H5" s="1"/>
      <x:c r="I5" s="1"/>
      <x:c r="J5" s="1"/>
      <x:c r="K5" s="1"/>
      <x:c r="L5" s="1"/>
      <x:c r="M5" s="1"/>
      <x:c r="N5" s="1"/>
      <x:c r="O5" s="1"/>
      <x:c r="P5" s="1"/>
      <x:c r="Q5" s="1"/>
      <x:c r="R5" s="1"/>
      <x:c r="S5" s="1"/>
      <x:c r="T5" s="1"/>
      <x:c r="U5" s="1"/>
      <x:c r="V5" s="1"/>
      <x:c r="W5" s="1"/>
      <x:c r="X5" s="1"/>
      <x:c r="Y5" s="1"/>
      <x:c r="Z5" s="1"/>
    </x:row>
    <x:row r="6" ht="42" customHeight="1">
      <x:c r="A6" s="118" t="n">
        <x:v>3</x:v>
      </x:c>
      <x:c r="B6" s="118" t="str">
        <x:v>未記入</x:v>
      </x:c>
      <x:c r="C6" s="118" t="str">
        <x:v>2026-06-12</x:v>
      </x:c>
      <x:c r="D6" s="118" t="str">
        <x:v>冷蔵庫温度(℃)</x:v>
      </x:c>
      <x:c r="E6" s="118" t="str">
        <x:v>30日記録!D15</x:v>
      </x:c>
      <x:c r="F6" s="118" t="str">
        <x:v>空欄のため人が元記録を確認</x:v>
      </x:c>
      <x:c r="G6" s="1"/>
      <x:c r="H6" s="1"/>
      <x:c r="I6" s="1"/>
      <x:c r="J6" s="1"/>
      <x:c r="K6" s="1"/>
      <x:c r="L6" s="1"/>
      <x:c r="M6" s="1"/>
      <x:c r="N6" s="1"/>
      <x:c r="O6" s="1"/>
      <x:c r="P6" s="1"/>
      <x:c r="Q6" s="1"/>
      <x:c r="R6" s="1"/>
      <x:c r="S6" s="1"/>
      <x:c r="T6" s="1"/>
      <x:c r="U6" s="1"/>
      <x:c r="V6" s="1"/>
      <x:c r="W6" s="1"/>
      <x:c r="X6" s="1"/>
      <x:c r="Y6" s="1"/>
      <x:c r="Z6" s="1"/>
    </x:row>
    <x:row r="7" ht="42" customHeight="1">
      <x:c r="A7" s="118" t="n">
        <x:v>4</x:v>
      </x:c>
      <x:c r="B7" s="118" t="str">
        <x:v>否</x:v>
      </x:c>
      <x:c r="C7" s="118" t="str">
        <x:v>2026-06-17</x:v>
      </x:c>
      <x:c r="D7" s="118" t="str">
        <x:v>手洗い</x:v>
      </x:c>
      <x:c r="E7" s="118" t="str">
        <x:v>30日記録!J20</x:v>
      </x:c>
      <x:c r="F7" s="118" t="str">
        <x:v>手洗いの手順確認が一部抜けたため、手順を再説明（架空）</x:v>
      </x:c>
      <x:c r="G7" s="1"/>
      <x:c r="H7" s="1"/>
      <x:c r="I7" s="1"/>
      <x:c r="J7" s="1"/>
      <x:c r="K7" s="1"/>
      <x:c r="L7" s="1"/>
      <x:c r="M7" s="1"/>
      <x:c r="N7" s="1"/>
      <x:c r="O7" s="1"/>
      <x:c r="P7" s="1"/>
      <x:c r="Q7" s="1"/>
      <x:c r="R7" s="1"/>
      <x:c r="S7" s="1"/>
      <x:c r="T7" s="1"/>
      <x:c r="U7" s="1"/>
      <x:c r="V7" s="1"/>
      <x:c r="W7" s="1"/>
      <x:c r="X7" s="1"/>
      <x:c r="Y7" s="1"/>
      <x:c r="Z7" s="1"/>
    </x:row>
    <x:row r="8" ht="42" customHeight="1">
      <x:c r="A8" s="118" t="n">
        <x:v>5</x:v>
      </x:c>
      <x:c r="B8" s="118" t="str">
        <x:v>未記入</x:v>
      </x:c>
      <x:c r="C8" s="118" t="str">
        <x:v>2026-06-23</x:v>
      </x:c>
      <x:c r="D8" s="118" t="str">
        <x:v>手洗い</x:v>
      </x:c>
      <x:c r="E8" s="118" t="str">
        <x:v>30日記録!J26</x:v>
      </x:c>
      <x:c r="F8" s="118" t="str">
        <x:v>空欄のため人が元記録を確認</x:v>
      </x:c>
      <x:c r="G8" s="1"/>
      <x:c r="H8" s="1"/>
      <x:c r="I8" s="1"/>
      <x:c r="J8" s="1"/>
      <x:c r="K8" s="1"/>
      <x:c r="L8" s="1"/>
      <x:c r="M8" s="1"/>
      <x:c r="N8" s="1"/>
      <x:c r="O8" s="1"/>
      <x:c r="P8" s="1"/>
      <x:c r="Q8" s="1"/>
      <x:c r="R8" s="1"/>
      <x:c r="S8" s="1"/>
      <x:c r="T8" s="1"/>
      <x:c r="U8" s="1"/>
      <x:c r="V8" s="1"/>
      <x:c r="W8" s="1"/>
      <x:c r="X8" s="1"/>
      <x:c r="Y8" s="1"/>
      <x:c r="Z8" s="1"/>
    </x:row>
    <x:row r="9" ht="42" customHeight="1">
      <x:c r="A9" s="118" t="n">
        <x:v>6</x:v>
      </x:c>
      <x:c r="B9" s="118" t="str">
        <x:v>否</x:v>
      </x:c>
      <x:c r="C9" s="118" t="str">
        <x:v>2026-06-26</x:v>
      </x:c>
      <x:c r="D9" s="118" t="str">
        <x:v>器具洗浄</x:v>
      </x:c>
      <x:c r="E9" s="118" t="str">
        <x:v>30日記録!G29</x:v>
      </x:c>
      <x:c r="F9" s="118" t="str">
        <x:v>まな板に汚れ残りを確認し、再洗浄を実施（架空）</x:v>
      </x:c>
      <x:c r="G9" s="1"/>
      <x:c r="H9" s="1"/>
      <x:c r="I9" s="1"/>
      <x:c r="J9" s="1"/>
      <x:c r="K9" s="1"/>
      <x:c r="L9" s="1"/>
      <x:c r="M9" s="1"/>
      <x:c r="N9" s="1"/>
      <x:c r="O9" s="1"/>
      <x:c r="P9" s="1"/>
      <x:c r="Q9" s="1"/>
      <x:c r="R9" s="1"/>
      <x:c r="S9" s="1"/>
      <x:c r="T9" s="1"/>
      <x:c r="U9" s="1"/>
      <x:c r="V9" s="1"/>
      <x:c r="W9" s="1"/>
      <x:c r="X9" s="1"/>
      <x:c r="Y9" s="1"/>
      <x:c r="Z9" s="1"/>
    </x:row>
    <x:row r="10" ht="42" customHeight="1">
      <x:c r="A10" s="118" t="n">
        <x:v>7</x:v>
      </x:c>
      <x:c r="B10" s="118" t="str">
        <x:v>反復事象</x:v>
      </x:c>
      <x:c r="C10" s="118" t="str">
        <x:v>2026-06-05 / 2026-06-17</x:v>
      </x:c>
      <x:c r="D10" s="118" t="str">
        <x:v>手洗い手順の再確認</x:v>
      </x:c>
      <x:c r="E10" s="118" t="str">
        <x:v>30日記録!M8 / 30日記録!M20</x:v>
      </x:c>
      <x:c r="F10" s="118" t="str">
        <x:v>特記事項上の反復候補。衛生上の評価は人が確認</x:v>
      </x:c>
      <x:c r="G10" s="1"/>
      <x:c r="H10" s="1"/>
      <x:c r="I10" s="1"/>
      <x:c r="J10" s="1"/>
      <x:c r="K10" s="1"/>
      <x:c r="L10" s="1"/>
      <x:c r="M10" s="1"/>
      <x:c r="N10" s="1"/>
      <x:c r="O10" s="1"/>
      <x:c r="P10" s="1"/>
      <x:c r="Q10" s="1"/>
      <x:c r="R10" s="1"/>
      <x:c r="S10" s="1"/>
      <x:c r="T10" s="1"/>
      <x:c r="U10" s="1"/>
      <x:c r="V10" s="1"/>
      <x:c r="W10" s="1"/>
      <x:c r="X10" s="1"/>
      <x:c r="Y10" s="1"/>
      <x:c r="Z10" s="1"/>
    </x:row>
    <x:row r="11" ht="42" customHeight="1">
      <x:c r="A11" s="118" t="n">
        <x:v>8</x:v>
      </x:c>
      <x:c r="B11" s="118" t="str">
        <x:v>反復事象</x:v>
      </x:c>
      <x:c r="C11" s="118" t="str">
        <x:v>2026-06-10 / 2026-06-24</x:v>
      </x:c>
      <x:c r="D11" s="118" t="str">
        <x:v>冷蔵庫扉の閉鎖確認</x:v>
      </x:c>
      <x:c r="E11" s="118" t="str">
        <x:v>30日記録!M13 / 30日記録!M27</x:v>
      </x:c>
      <x:c r="F11" s="118" t="str">
        <x:v>特記事項上の反復候補。衛生上の評価は人が確認</x:v>
      </x:c>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F1"/>
    <x:mergeCell ref="A2:F2"/>
  </x:mergeCells>
  <x:conditionalFormatting sqref="B4:B11">
    <x:cfRule type="containsText" dxfId="0" priority="1" operator="containsText" text="未記入"/>
    <x:cfRule type="containsText" dxfId="1" priority="2" operator="containsText" text="否"/>
    <x:cfRule type="containsText" dxfId="2" priority="3" operator="containsText" text="反復"/>
  </x:conditionalFormatting>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7" hidden="0" customWidth="1"/>
    <x:col min="2" max="2" width="14" hidden="0" customWidth="1"/>
    <x:col min="3" max="3" width="34" hidden="0" customWidth="1"/>
    <x:col min="4" max="4" width="28" hidden="0" customWidth="1"/>
    <x:col min="5" max="5" width="45" hidden="0" customWidth="1"/>
    <x:col min="6" max="6" width="56" hidden="0" customWidth="1"/>
  </x:cols>
  <x:sheetData>
    <x:row r="1" ht="34" customHeight="1">
      <x:c r="A1" s="4" t="str">
        <x:v>ChatGPT（Codex）による初回抽出｜修正前</x:v>
      </x:c>
      <x:c r="B1" s="4" t="str">
        <x:v>ChatGPT（Codex）による初回抽出｜修正前</x:v>
      </x:c>
      <x:c r="C1" s="4" t="str">
        <x:v>ChatGPT（Codex）による初回抽出｜修正前</x:v>
      </x:c>
      <x:c r="D1" s="4" t="str">
        <x:v>ChatGPT（Codex）による初回抽出｜修正前</x:v>
      </x:c>
      <x:c r="E1" s="4" t="str">
        <x:v>ChatGPT（Codex）による初回抽出｜修正前</x:v>
      </x:c>
      <x:c r="F1" s="4" t="str">
        <x:v>ChatGPT（Codex）による初回抽出｜修正前</x:v>
      </x:c>
      <x:c r="G1" s="1"/>
      <x:c r="H1" s="1"/>
      <x:c r="I1" s="1"/>
      <x:c r="J1" s="1"/>
      <x:c r="K1" s="1"/>
      <x:c r="L1" s="1"/>
      <x:c r="M1" s="1"/>
      <x:c r="N1" s="1"/>
      <x:c r="O1" s="1"/>
      <x:c r="P1" s="1"/>
      <x:c r="Q1" s="1"/>
      <x:c r="R1" s="1"/>
      <x:c r="S1" s="1"/>
      <x:c r="T1" s="1"/>
      <x:c r="U1" s="1"/>
      <x:c r="V1" s="1"/>
      <x:c r="W1" s="1"/>
      <x:c r="X1" s="1"/>
      <x:c r="Y1" s="1"/>
      <x:c r="Z1" s="1"/>
    </x:row>
    <x:row r="2" ht="30" customHeight="1">
      <x:c r="A2" s="8" t="str">
        <x:v>『手洗い確認欄が未記入』という説明まで反復事象へ含め、2回を3回と数えた実際の失敗です。</x:v>
      </x:c>
      <x:c r="B2" s="8" t="str">
        <x:v>『手洗い確認欄が未記入』という説明まで反復事象へ含め、2回を3回と数えた実際の失敗です。</x:v>
      </x:c>
      <x:c r="C2" s="8" t="str">
        <x:v>『手洗い確認欄が未記入』という説明まで反復事象へ含め、2回を3回と数えた実際の失敗です。</x:v>
      </x:c>
      <x:c r="D2" s="8" t="str">
        <x:v>『手洗い確認欄が未記入』という説明まで反復事象へ含め、2回を3回と数えた実際の失敗です。</x:v>
      </x:c>
      <x:c r="E2" s="8" t="str">
        <x:v>『手洗い確認欄が未記入』という説明まで反復事象へ含め、2回を3回と数えた実際の失敗です。</x:v>
      </x:c>
      <x:c r="F2" s="8" t="str">
        <x:v>『手洗い確認欄が未記入』という説明まで反復事象へ含め、2回を3回と数えた実際の失敗です。</x:v>
      </x:c>
      <x:c r="G2" s="1"/>
      <x:c r="H2" s="1"/>
      <x:c r="I2" s="1"/>
      <x:c r="J2" s="1"/>
      <x:c r="K2" s="1"/>
      <x:c r="L2" s="1"/>
      <x:c r="M2" s="1"/>
      <x:c r="N2" s="1"/>
      <x:c r="O2" s="1"/>
      <x:c r="P2" s="1"/>
      <x:c r="Q2" s="1"/>
      <x:c r="R2" s="1"/>
      <x:c r="S2" s="1"/>
      <x:c r="T2" s="1"/>
      <x:c r="U2" s="1"/>
      <x:c r="V2" s="1"/>
      <x:c r="W2" s="1"/>
      <x:c r="X2" s="1"/>
      <x:c r="Y2" s="1"/>
      <x:c r="Z2" s="1"/>
    </x:row>
    <x:row r="3" ht="30" customHeight="1">
      <x:c r="A3" s="74" t="str">
        <x:v>No.</x:v>
      </x:c>
      <x:c r="B3" s="74" t="str">
        <x:v>種別</x:v>
      </x:c>
      <x:c r="C3" s="74" t="str">
        <x:v>日付</x:v>
      </x:c>
      <x:c r="D3" s="74" t="str">
        <x:v>項目・分類</x:v>
      </x:c>
      <x:c r="E3" s="74" t="str">
        <x:v>元セル</x:v>
      </x:c>
      <x:c r="F3" s="74" t="str">
        <x:v>確認メモ</x:v>
      </x:c>
      <x:c r="G3" s="1"/>
      <x:c r="H3" s="1"/>
      <x:c r="I3" s="1"/>
      <x:c r="J3" s="1"/>
      <x:c r="K3" s="1"/>
      <x:c r="L3" s="1"/>
      <x:c r="M3" s="1"/>
      <x:c r="N3" s="1"/>
      <x:c r="O3" s="1"/>
      <x:c r="P3" s="1"/>
      <x:c r="Q3" s="1"/>
      <x:c r="R3" s="1"/>
      <x:c r="S3" s="1"/>
      <x:c r="T3" s="1"/>
      <x:c r="U3" s="1"/>
      <x:c r="V3" s="1"/>
      <x:c r="W3" s="1"/>
      <x:c r="X3" s="1"/>
      <x:c r="Y3" s="1"/>
      <x:c r="Z3" s="1"/>
    </x:row>
    <x:row r="4" ht="42" customHeight="1">
      <x:c r="A4" s="118" t="n">
        <x:v>1</x:v>
      </x:c>
      <x:c r="B4" s="118" t="str">
        <x:v>未記入</x:v>
      </x:c>
      <x:c r="C4" s="118" t="str">
        <x:v>2026-06-03</x:v>
      </x:c>
      <x:c r="D4" s="118" t="str">
        <x:v>重要管理確認</x:v>
      </x:c>
      <x:c r="E4" s="118" t="str">
        <x:v>30日記録!K6</x:v>
      </x:c>
      <x:c r="F4" s="118" t="str">
        <x:v>空欄のため人が元記録を確認</x:v>
      </x:c>
      <x:c r="G4" s="1"/>
      <x:c r="H4" s="1"/>
      <x:c r="I4" s="1"/>
      <x:c r="J4" s="1"/>
      <x:c r="K4" s="1"/>
      <x:c r="L4" s="1"/>
      <x:c r="M4" s="1"/>
      <x:c r="N4" s="1"/>
      <x:c r="O4" s="1"/>
      <x:c r="P4" s="1"/>
      <x:c r="Q4" s="1"/>
      <x:c r="R4" s="1"/>
      <x:c r="S4" s="1"/>
      <x:c r="T4" s="1"/>
      <x:c r="U4" s="1"/>
      <x:c r="V4" s="1"/>
      <x:c r="W4" s="1"/>
      <x:c r="X4" s="1"/>
      <x:c r="Y4" s="1"/>
      <x:c r="Z4" s="1"/>
    </x:row>
    <x:row r="5" ht="42" customHeight="1">
      <x:c r="A5" s="118" t="n">
        <x:v>2</x:v>
      </x:c>
      <x:c r="B5" s="118" t="str">
        <x:v>否</x:v>
      </x:c>
      <x:c r="C5" s="118" t="str">
        <x:v>2026-06-05</x:v>
      </x:c>
      <x:c r="D5" s="118" t="str">
        <x:v>手洗い</x:v>
      </x:c>
      <x:c r="E5" s="118" t="str">
        <x:v>30日記録!J8</x:v>
      </x:c>
      <x:c r="F5" s="118" t="str">
        <x:v>手洗い手順の一部省略を確認し、その場で手順を再説明（架空）</x:v>
      </x:c>
      <x:c r="G5" s="1"/>
      <x:c r="H5" s="1"/>
      <x:c r="I5" s="1"/>
      <x:c r="J5" s="1"/>
      <x:c r="K5" s="1"/>
      <x:c r="L5" s="1"/>
      <x:c r="M5" s="1"/>
      <x:c r="N5" s="1"/>
      <x:c r="O5" s="1"/>
      <x:c r="P5" s="1"/>
      <x:c r="Q5" s="1"/>
      <x:c r="R5" s="1"/>
      <x:c r="S5" s="1"/>
      <x:c r="T5" s="1"/>
      <x:c r="U5" s="1"/>
      <x:c r="V5" s="1"/>
      <x:c r="W5" s="1"/>
      <x:c r="X5" s="1"/>
      <x:c r="Y5" s="1"/>
      <x:c r="Z5" s="1"/>
    </x:row>
    <x:row r="6" ht="42" customHeight="1">
      <x:c r="A6" s="118" t="n">
        <x:v>3</x:v>
      </x:c>
      <x:c r="B6" s="118" t="str">
        <x:v>未記入</x:v>
      </x:c>
      <x:c r="C6" s="118" t="str">
        <x:v>2026-06-12</x:v>
      </x:c>
      <x:c r="D6" s="118" t="str">
        <x:v>冷蔵庫温度(℃)</x:v>
      </x:c>
      <x:c r="E6" s="118" t="str">
        <x:v>30日記録!D15</x:v>
      </x:c>
      <x:c r="F6" s="118" t="str">
        <x:v>空欄のため人が元記録を確認</x:v>
      </x:c>
      <x:c r="G6" s="1"/>
      <x:c r="H6" s="1"/>
      <x:c r="I6" s="1"/>
      <x:c r="J6" s="1"/>
      <x:c r="K6" s="1"/>
      <x:c r="L6" s="1"/>
      <x:c r="M6" s="1"/>
      <x:c r="N6" s="1"/>
      <x:c r="O6" s="1"/>
      <x:c r="P6" s="1"/>
      <x:c r="Q6" s="1"/>
      <x:c r="R6" s="1"/>
      <x:c r="S6" s="1"/>
      <x:c r="T6" s="1"/>
      <x:c r="U6" s="1"/>
      <x:c r="V6" s="1"/>
      <x:c r="W6" s="1"/>
      <x:c r="X6" s="1"/>
      <x:c r="Y6" s="1"/>
      <x:c r="Z6" s="1"/>
    </x:row>
    <x:row r="7" ht="42" customHeight="1">
      <x:c r="A7" s="118" t="n">
        <x:v>4</x:v>
      </x:c>
      <x:c r="B7" s="118" t="str">
        <x:v>否</x:v>
      </x:c>
      <x:c r="C7" s="118" t="str">
        <x:v>2026-06-17</x:v>
      </x:c>
      <x:c r="D7" s="118" t="str">
        <x:v>手洗い</x:v>
      </x:c>
      <x:c r="E7" s="118" t="str">
        <x:v>30日記録!J20</x:v>
      </x:c>
      <x:c r="F7" s="118" t="str">
        <x:v>手洗いの手順確認が一部抜けたため、手順を再説明（架空）</x:v>
      </x:c>
      <x:c r="G7" s="1"/>
      <x:c r="H7" s="1"/>
      <x:c r="I7" s="1"/>
      <x:c r="J7" s="1"/>
      <x:c r="K7" s="1"/>
      <x:c r="L7" s="1"/>
      <x:c r="M7" s="1"/>
      <x:c r="N7" s="1"/>
      <x:c r="O7" s="1"/>
      <x:c r="P7" s="1"/>
      <x:c r="Q7" s="1"/>
      <x:c r="R7" s="1"/>
      <x:c r="S7" s="1"/>
      <x:c r="T7" s="1"/>
      <x:c r="U7" s="1"/>
      <x:c r="V7" s="1"/>
      <x:c r="W7" s="1"/>
      <x:c r="X7" s="1"/>
      <x:c r="Y7" s="1"/>
      <x:c r="Z7" s="1"/>
    </x:row>
    <x:row r="8" ht="42" customHeight="1">
      <x:c r="A8" s="118" t="n">
        <x:v>5</x:v>
      </x:c>
      <x:c r="B8" s="118" t="str">
        <x:v>未記入</x:v>
      </x:c>
      <x:c r="C8" s="118" t="str">
        <x:v>2026-06-23</x:v>
      </x:c>
      <x:c r="D8" s="118" t="str">
        <x:v>手洗い</x:v>
      </x:c>
      <x:c r="E8" s="118" t="str">
        <x:v>30日記録!J26</x:v>
      </x:c>
      <x:c r="F8" s="118" t="str">
        <x:v>空欄のため人が元記録を確認</x:v>
      </x:c>
      <x:c r="G8" s="1"/>
      <x:c r="H8" s="1"/>
      <x:c r="I8" s="1"/>
      <x:c r="J8" s="1"/>
      <x:c r="K8" s="1"/>
      <x:c r="L8" s="1"/>
      <x:c r="M8" s="1"/>
      <x:c r="N8" s="1"/>
      <x:c r="O8" s="1"/>
      <x:c r="P8" s="1"/>
      <x:c r="Q8" s="1"/>
      <x:c r="R8" s="1"/>
      <x:c r="S8" s="1"/>
      <x:c r="T8" s="1"/>
      <x:c r="U8" s="1"/>
      <x:c r="V8" s="1"/>
      <x:c r="W8" s="1"/>
      <x:c r="X8" s="1"/>
      <x:c r="Y8" s="1"/>
      <x:c r="Z8" s="1"/>
    </x:row>
    <x:row r="9" ht="42" customHeight="1">
      <x:c r="A9" s="118" t="n">
        <x:v>6</x:v>
      </x:c>
      <x:c r="B9" s="118" t="str">
        <x:v>否</x:v>
      </x:c>
      <x:c r="C9" s="118" t="str">
        <x:v>2026-06-26</x:v>
      </x:c>
      <x:c r="D9" s="118" t="str">
        <x:v>器具洗浄</x:v>
      </x:c>
      <x:c r="E9" s="118" t="str">
        <x:v>30日記録!G29</x:v>
      </x:c>
      <x:c r="F9" s="118" t="str">
        <x:v>まな板に汚れ残りを確認し、再洗浄を実施（架空）</x:v>
      </x:c>
      <x:c r="G9" s="1"/>
      <x:c r="H9" s="1"/>
      <x:c r="I9" s="1"/>
      <x:c r="J9" s="1"/>
      <x:c r="K9" s="1"/>
      <x:c r="L9" s="1"/>
      <x:c r="M9" s="1"/>
      <x:c r="N9" s="1"/>
      <x:c r="O9" s="1"/>
      <x:c r="P9" s="1"/>
      <x:c r="Q9" s="1"/>
      <x:c r="R9" s="1"/>
      <x:c r="S9" s="1"/>
      <x:c r="T9" s="1"/>
      <x:c r="U9" s="1"/>
      <x:c r="V9" s="1"/>
      <x:c r="W9" s="1"/>
      <x:c r="X9" s="1"/>
      <x:c r="Y9" s="1"/>
      <x:c r="Z9" s="1"/>
    </x:row>
    <x:row r="10" ht="42" customHeight="1">
      <x:c r="A10" s="118" t="n">
        <x:v>7</x:v>
      </x:c>
      <x:c r="B10" s="167" t="str">
        <x:v>反復事象</x:v>
      </x:c>
      <x:c r="C10" s="167" t="str">
        <x:v>2026-06-05 / 2026-06-17 / 2026-06-23</x:v>
      </x:c>
      <x:c r="D10" s="167" t="str">
        <x:v>手洗い手順の再確認</x:v>
      </x:c>
      <x:c r="E10" s="167" t="str">
        <x:v>30日記録!M8 / 30日記録!M20 / 30日記録!M26</x:v>
      </x:c>
      <x:c r="F10" s="167" t="str">
        <x:v>未記入説明まで反復事象へ含めた初回の誤分類</x:v>
      </x:c>
      <x:c r="G10" s="1"/>
      <x:c r="H10" s="1"/>
      <x:c r="I10" s="1"/>
      <x:c r="J10" s="1"/>
      <x:c r="K10" s="1"/>
      <x:c r="L10" s="1"/>
      <x:c r="M10" s="1"/>
      <x:c r="N10" s="1"/>
      <x:c r="O10" s="1"/>
      <x:c r="P10" s="1"/>
      <x:c r="Q10" s="1"/>
      <x:c r="R10" s="1"/>
      <x:c r="S10" s="1"/>
      <x:c r="T10" s="1"/>
      <x:c r="U10" s="1"/>
      <x:c r="V10" s="1"/>
      <x:c r="W10" s="1"/>
      <x:c r="X10" s="1"/>
      <x:c r="Y10" s="1"/>
      <x:c r="Z10" s="1"/>
    </x:row>
    <x:row r="11" ht="42" customHeight="1">
      <x:c r="A11" s="118" t="n">
        <x:v>8</x:v>
      </x:c>
      <x:c r="B11" s="118" t="str">
        <x:v>反復事象</x:v>
      </x:c>
      <x:c r="C11" s="118" t="str">
        <x:v>2026-06-10 / 2026-06-24</x:v>
      </x:c>
      <x:c r="D11" s="118" t="str">
        <x:v>冷蔵庫扉の閉鎖確認</x:v>
      </x:c>
      <x:c r="E11" s="118" t="str">
        <x:v>30日記録!M13 / 30日記録!M27</x:v>
      </x:c>
      <x:c r="F11" s="118" t="str">
        <x:v>特記事項上の反復候補。衛生上の評価は人が確認</x:v>
      </x:c>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F1"/>
    <x:mergeCell ref="A2:F2"/>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7" hidden="0" customWidth="1"/>
    <x:col min="2" max="2" width="14" hidden="0" customWidth="1"/>
    <x:col min="3" max="3" width="27" hidden="0" customWidth="1"/>
    <x:col min="4" max="4" width="28" hidden="0" customWidth="1"/>
    <x:col min="5" max="5" width="12" hidden="0" customWidth="1"/>
    <x:col min="6" max="6" width="28" hidden="0" customWidth="1"/>
  </x:cols>
  <x:sheetData>
    <x:row r="1" ht="34" customHeight="1">
      <x:c r="A1" s="4" t="str">
        <x:v>期待値との検算</x:v>
      </x:c>
      <x:c r="B1" s="4" t="str">
        <x:v>期待値との検算</x:v>
      </x:c>
      <x:c r="C1" s="4" t="str">
        <x:v>期待値との検算</x:v>
      </x:c>
      <x:c r="D1" s="4" t="str">
        <x:v>期待値との検算</x:v>
      </x:c>
      <x:c r="E1" s="4" t="str">
        <x:v>期待値との検算</x:v>
      </x:c>
      <x:c r="F1" s="4" t="str">
        <x:v>期待値との検算</x:v>
      </x:c>
      <x:c r="G1" s="1"/>
      <x:c r="H1" s="1"/>
      <x:c r="I1" s="1"/>
      <x:c r="J1" s="1"/>
      <x:c r="K1" s="1"/>
      <x:c r="L1" s="1"/>
      <x:c r="M1" s="1"/>
      <x:c r="N1" s="1"/>
      <x:c r="O1" s="1"/>
      <x:c r="P1" s="1"/>
      <x:c r="Q1" s="1"/>
      <x:c r="R1" s="1"/>
      <x:c r="S1" s="1"/>
      <x:c r="T1" s="1"/>
      <x:c r="U1" s="1"/>
      <x:c r="V1" s="1"/>
      <x:c r="W1" s="1"/>
      <x:c r="X1" s="1"/>
      <x:c r="Y1" s="1"/>
      <x:c r="Z1" s="1"/>
    </x:row>
    <x:row r="2" ht="30" customHeight="1">
      <x:c r="A2" s="8" t="str">
        <x:v>件数だけでなく、日付・項目単位で一致したかを確認します。</x:v>
      </x:c>
      <x:c r="B2" s="8" t="str">
        <x:v>件数だけでなく、日付・項目単位で一致したかを確認します。</x:v>
      </x:c>
      <x:c r="C2" s="8" t="str">
        <x:v>件数だけでなく、日付・項目単位で一致したかを確認します。</x:v>
      </x:c>
      <x:c r="D2" s="8" t="str">
        <x:v>件数だけでなく、日付・項目単位で一致したかを確認します。</x:v>
      </x:c>
      <x:c r="E2" s="8" t="str">
        <x:v>件数だけでなく、日付・項目単位で一致したかを確認します。</x:v>
      </x:c>
      <x:c r="F2" s="8" t="str">
        <x:v>件数だけでなく、日付・項目単位で一致したかを確認します。</x:v>
      </x:c>
      <x:c r="G2" s="1"/>
      <x:c r="H2" s="1"/>
      <x:c r="I2" s="1"/>
      <x:c r="J2" s="1"/>
      <x:c r="K2" s="1"/>
      <x:c r="L2" s="1"/>
      <x:c r="M2" s="1"/>
      <x:c r="N2" s="1"/>
      <x:c r="O2" s="1"/>
      <x:c r="P2" s="1"/>
      <x:c r="Q2" s="1"/>
      <x:c r="R2" s="1"/>
      <x:c r="S2" s="1"/>
      <x:c r="T2" s="1"/>
      <x:c r="U2" s="1"/>
      <x:c r="V2" s="1"/>
      <x:c r="W2" s="1"/>
      <x:c r="X2" s="1"/>
      <x:c r="Y2" s="1"/>
      <x:c r="Z2" s="1"/>
    </x:row>
    <x:row r="3" ht="30" customHeight="1">
      <x:c r="A3" s="74" t="str">
        <x:v>No.</x:v>
      </x:c>
      <x:c r="B3" s="74" t="str">
        <x:v>種別</x:v>
      </x:c>
      <x:c r="C3" s="74" t="str">
        <x:v>期待した日付</x:v>
      </x:c>
      <x:c r="D3" s="74" t="str">
        <x:v>期待した項目</x:v>
      </x:c>
      <x:c r="E3" s="74" t="str">
        <x:v>抽出結果</x:v>
      </x:c>
      <x:c r="F3" s="74" t="str">
        <x:v>確認</x:v>
      </x:c>
      <x:c r="G3" s="1"/>
      <x:c r="H3" s="1"/>
      <x:c r="I3" s="1"/>
      <x:c r="J3" s="1"/>
      <x:c r="K3" s="1"/>
      <x:c r="L3" s="1"/>
      <x:c r="M3" s="1"/>
      <x:c r="N3" s="1"/>
      <x:c r="O3" s="1"/>
      <x:c r="P3" s="1"/>
      <x:c r="Q3" s="1"/>
      <x:c r="R3" s="1"/>
      <x:c r="S3" s="1"/>
      <x:c r="T3" s="1"/>
      <x:c r="U3" s="1"/>
      <x:c r="V3" s="1"/>
      <x:c r="W3" s="1"/>
      <x:c r="X3" s="1"/>
      <x:c r="Y3" s="1"/>
      <x:c r="Z3" s="1"/>
    </x:row>
    <x:row r="4" ht="34" customHeight="1">
      <x:c r="A4" s="118" t="n">
        <x:v>1</x:v>
      </x:c>
      <x:c r="B4" s="118" t="str">
        <x:v>未記入</x:v>
      </x:c>
      <x:c r="C4" s="118" t="str">
        <x:v>2026-06-03</x:v>
      </x:c>
      <x:c r="D4" s="118" t="str">
        <x:v>重要管理確認</x:v>
      </x:c>
      <x:c r="E4" s="118" t="str">
        <x:v>一致</x:v>
      </x:c>
      <x:c r="F4" s="118" t="str">
        <x:v>元セルへ戻れる</x:v>
      </x:c>
      <x:c r="G4" s="1"/>
      <x:c r="H4" s="1"/>
      <x:c r="I4" s="1"/>
      <x:c r="J4" s="1"/>
      <x:c r="K4" s="1"/>
      <x:c r="L4" s="1"/>
      <x:c r="M4" s="1"/>
      <x:c r="N4" s="1"/>
      <x:c r="O4" s="1"/>
      <x:c r="P4" s="1"/>
      <x:c r="Q4" s="1"/>
      <x:c r="R4" s="1"/>
      <x:c r="S4" s="1"/>
      <x:c r="T4" s="1"/>
      <x:c r="U4" s="1"/>
      <x:c r="V4" s="1"/>
      <x:c r="W4" s="1"/>
      <x:c r="X4" s="1"/>
      <x:c r="Y4" s="1"/>
      <x:c r="Z4" s="1"/>
    </x:row>
    <x:row r="5" ht="34" customHeight="1">
      <x:c r="A5" s="118" t="n">
        <x:v>2</x:v>
      </x:c>
      <x:c r="B5" s="118" t="str">
        <x:v>未記入</x:v>
      </x:c>
      <x:c r="C5" s="118" t="str">
        <x:v>2026-06-12</x:v>
      </x:c>
      <x:c r="D5" s="118" t="str">
        <x:v>冷蔵庫温度(℃)</x:v>
      </x:c>
      <x:c r="E5" s="118" t="str">
        <x:v>一致</x:v>
      </x:c>
      <x:c r="F5" s="118" t="str">
        <x:v>元セルへ戻れる</x:v>
      </x:c>
      <x:c r="G5" s="1"/>
      <x:c r="H5" s="1"/>
      <x:c r="I5" s="1"/>
      <x:c r="J5" s="1"/>
      <x:c r="K5" s="1"/>
      <x:c r="L5" s="1"/>
      <x:c r="M5" s="1"/>
      <x:c r="N5" s="1"/>
      <x:c r="O5" s="1"/>
      <x:c r="P5" s="1"/>
      <x:c r="Q5" s="1"/>
      <x:c r="R5" s="1"/>
      <x:c r="S5" s="1"/>
      <x:c r="T5" s="1"/>
      <x:c r="U5" s="1"/>
      <x:c r="V5" s="1"/>
      <x:c r="W5" s="1"/>
      <x:c r="X5" s="1"/>
      <x:c r="Y5" s="1"/>
      <x:c r="Z5" s="1"/>
    </x:row>
    <x:row r="6" ht="34" customHeight="1">
      <x:c r="A6" s="118" t="n">
        <x:v>3</x:v>
      </x:c>
      <x:c r="B6" s="118" t="str">
        <x:v>未記入</x:v>
      </x:c>
      <x:c r="C6" s="118" t="str">
        <x:v>2026-06-23</x:v>
      </x:c>
      <x:c r="D6" s="118" t="str">
        <x:v>手洗い</x:v>
      </x:c>
      <x:c r="E6" s="118" t="str">
        <x:v>一致</x:v>
      </x:c>
      <x:c r="F6" s="118" t="str">
        <x:v>元セルへ戻れる</x:v>
      </x:c>
      <x:c r="G6" s="1"/>
      <x:c r="H6" s="1"/>
      <x:c r="I6" s="1"/>
      <x:c r="J6" s="1"/>
      <x:c r="K6" s="1"/>
      <x:c r="L6" s="1"/>
      <x:c r="M6" s="1"/>
      <x:c r="N6" s="1"/>
      <x:c r="O6" s="1"/>
      <x:c r="P6" s="1"/>
      <x:c r="Q6" s="1"/>
      <x:c r="R6" s="1"/>
      <x:c r="S6" s="1"/>
      <x:c r="T6" s="1"/>
      <x:c r="U6" s="1"/>
      <x:c r="V6" s="1"/>
      <x:c r="W6" s="1"/>
      <x:c r="X6" s="1"/>
      <x:c r="Y6" s="1"/>
      <x:c r="Z6" s="1"/>
    </x:row>
    <x:row r="7" ht="34" customHeight="1">
      <x:c r="A7" s="118" t="n">
        <x:v>4</x:v>
      </x:c>
      <x:c r="B7" s="118" t="str">
        <x:v>否</x:v>
      </x:c>
      <x:c r="C7" s="118" t="str">
        <x:v>2026-06-05</x:v>
      </x:c>
      <x:c r="D7" s="118" t="str">
        <x:v>手洗い</x:v>
      </x:c>
      <x:c r="E7" s="118" t="str">
        <x:v>一致</x:v>
      </x:c>
      <x:c r="F7" s="118" t="str">
        <x:v>元セルへ戻れる</x:v>
      </x:c>
      <x:c r="G7" s="1"/>
      <x:c r="H7" s="1"/>
      <x:c r="I7" s="1"/>
      <x:c r="J7" s="1"/>
      <x:c r="K7" s="1"/>
      <x:c r="L7" s="1"/>
      <x:c r="M7" s="1"/>
      <x:c r="N7" s="1"/>
      <x:c r="O7" s="1"/>
      <x:c r="P7" s="1"/>
      <x:c r="Q7" s="1"/>
      <x:c r="R7" s="1"/>
      <x:c r="S7" s="1"/>
      <x:c r="T7" s="1"/>
      <x:c r="U7" s="1"/>
      <x:c r="V7" s="1"/>
      <x:c r="W7" s="1"/>
      <x:c r="X7" s="1"/>
      <x:c r="Y7" s="1"/>
      <x:c r="Z7" s="1"/>
    </x:row>
    <x:row r="8" ht="34" customHeight="1">
      <x:c r="A8" s="118" t="n">
        <x:v>5</x:v>
      </x:c>
      <x:c r="B8" s="118" t="str">
        <x:v>否</x:v>
      </x:c>
      <x:c r="C8" s="118" t="str">
        <x:v>2026-06-17</x:v>
      </x:c>
      <x:c r="D8" s="118" t="str">
        <x:v>手洗い</x:v>
      </x:c>
      <x:c r="E8" s="118" t="str">
        <x:v>一致</x:v>
      </x:c>
      <x:c r="F8" s="118" t="str">
        <x:v>元セルへ戻れる</x:v>
      </x:c>
      <x:c r="G8" s="1"/>
      <x:c r="H8" s="1"/>
      <x:c r="I8" s="1"/>
      <x:c r="J8" s="1"/>
      <x:c r="K8" s="1"/>
      <x:c r="L8" s="1"/>
      <x:c r="M8" s="1"/>
      <x:c r="N8" s="1"/>
      <x:c r="O8" s="1"/>
      <x:c r="P8" s="1"/>
      <x:c r="Q8" s="1"/>
      <x:c r="R8" s="1"/>
      <x:c r="S8" s="1"/>
      <x:c r="T8" s="1"/>
      <x:c r="U8" s="1"/>
      <x:c r="V8" s="1"/>
      <x:c r="W8" s="1"/>
      <x:c r="X8" s="1"/>
      <x:c r="Y8" s="1"/>
      <x:c r="Z8" s="1"/>
    </x:row>
    <x:row r="9" ht="34" customHeight="1">
      <x:c r="A9" s="118" t="n">
        <x:v>6</x:v>
      </x:c>
      <x:c r="B9" s="118" t="str">
        <x:v>否</x:v>
      </x:c>
      <x:c r="C9" s="118" t="str">
        <x:v>2026-06-26</x:v>
      </x:c>
      <x:c r="D9" s="118" t="str">
        <x:v>器具洗浄</x:v>
      </x:c>
      <x:c r="E9" s="118" t="str">
        <x:v>一致</x:v>
      </x:c>
      <x:c r="F9" s="118" t="str">
        <x:v>元セルへ戻れる</x:v>
      </x:c>
      <x:c r="G9" s="1"/>
      <x:c r="H9" s="1"/>
      <x:c r="I9" s="1"/>
      <x:c r="J9" s="1"/>
      <x:c r="K9" s="1"/>
      <x:c r="L9" s="1"/>
      <x:c r="M9" s="1"/>
      <x:c r="N9" s="1"/>
      <x:c r="O9" s="1"/>
      <x:c r="P9" s="1"/>
      <x:c r="Q9" s="1"/>
      <x:c r="R9" s="1"/>
      <x:c r="S9" s="1"/>
      <x:c r="T9" s="1"/>
      <x:c r="U9" s="1"/>
      <x:c r="V9" s="1"/>
      <x:c r="W9" s="1"/>
      <x:c r="X9" s="1"/>
      <x:c r="Y9" s="1"/>
      <x:c r="Z9" s="1"/>
    </x:row>
    <x:row r="10" ht="34" customHeight="1">
      <x:c r="A10" s="118" t="n">
        <x:v>7</x:v>
      </x:c>
      <x:c r="B10" s="118" t="str">
        <x:v>反復事象</x:v>
      </x:c>
      <x:c r="C10" s="118" t="str">
        <x:v>2026-06-05 / 2026-06-17</x:v>
      </x:c>
      <x:c r="D10" s="118" t="str">
        <x:v>手洗い手順の再確認</x:v>
      </x:c>
      <x:c r="E10" s="118" t="str">
        <x:v>一致</x:v>
      </x:c>
      <x:c r="F10" s="118" t="str">
        <x:v>元セルへ戻れる</x:v>
      </x:c>
      <x:c r="G10" s="1"/>
      <x:c r="H10" s="1"/>
      <x:c r="I10" s="1"/>
      <x:c r="J10" s="1"/>
      <x:c r="K10" s="1"/>
      <x:c r="L10" s="1"/>
      <x:c r="M10" s="1"/>
      <x:c r="N10" s="1"/>
      <x:c r="O10" s="1"/>
      <x:c r="P10" s="1"/>
      <x:c r="Q10" s="1"/>
      <x:c r="R10" s="1"/>
      <x:c r="S10" s="1"/>
      <x:c r="T10" s="1"/>
      <x:c r="U10" s="1"/>
      <x:c r="V10" s="1"/>
      <x:c r="W10" s="1"/>
      <x:c r="X10" s="1"/>
      <x:c r="Y10" s="1"/>
      <x:c r="Z10" s="1"/>
    </x:row>
    <x:row r="11" ht="34" customHeight="1">
      <x:c r="A11" s="118" t="n">
        <x:v>8</x:v>
      </x:c>
      <x:c r="B11" s="118" t="str">
        <x:v>反復事象</x:v>
      </x:c>
      <x:c r="C11" s="118" t="str">
        <x:v>2026-06-10 / 2026-06-24</x:v>
      </x:c>
      <x:c r="D11" s="118" t="str">
        <x:v>冷蔵庫扉の閉鎖確認</x:v>
      </x:c>
      <x:c r="E11" s="118" t="str">
        <x:v>一致</x:v>
      </x:c>
      <x:c r="F11" s="118" t="str">
        <x:v>元セルへ戻れる</x:v>
      </x:c>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F1"/>
    <x:mergeCell ref="A2:F2"/>
  </x:mergeCells>
  <x:conditionalFormatting sqref="E4:E11">
    <x:cfRule type="containsText" dxfId="3" priority="1" operator="containsText" text="一致"/>
  </x:conditionalFormatting>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9" hidden="0" customWidth="1"/>
    <x:col min="2" max="2" width="25" hidden="0" customWidth="1"/>
    <x:col min="3" max="3" width="25" hidden="0" customWidth="1"/>
    <x:col min="4" max="4" width="38" hidden="0" customWidth="1"/>
    <x:col min="5" max="5" width="66" hidden="0" customWidth="1"/>
    <x:col min="6" max="6" width="45" hidden="0" customWidth="1"/>
    <x:col min="7" max="7" width="12" hidden="0" customWidth="1"/>
  </x:cols>
  <x:sheetData>
    <x:row r="1" ht="34" customHeight="1">
      <x:c r="A1" s="4" t="str">
        <x:v>毎月の振り返り Q1〜Q5（ChatGPT（Codex）の下書き）</x:v>
      </x:c>
      <x:c r="B1" s="4" t="str">
        <x:v>毎月の振り返り Q1〜Q5（ChatGPT（Codex）の下書き）</x:v>
      </x:c>
      <x:c r="C1" s="4" t="str">
        <x:v>毎月の振り返り Q1〜Q5（ChatGPT（Codex）の下書き）</x:v>
      </x:c>
      <x:c r="D1" s="4" t="str">
        <x:v>毎月の振り返り Q1〜Q5（ChatGPT（Codex）の下書き）</x:v>
      </x:c>
      <x:c r="E1" s="4" t="str">
        <x:v>毎月の振り返り Q1〜Q5（ChatGPT（Codex）の下書き）</x:v>
      </x:c>
      <x:c r="F1" s="4" t="str">
        <x:v>毎月の振り返り Q1〜Q5（ChatGPT（Codex）の下書き）</x:v>
      </x:c>
      <x:c r="G1" s="4" t="str">
        <x:v>毎月の振り返り Q1〜Q5（ChatGPT（Codex）の下書き）</x:v>
      </x:c>
      <x:c r="H1" s="1"/>
      <x:c r="I1" s="1"/>
      <x:c r="J1" s="1"/>
      <x:c r="K1" s="1"/>
      <x:c r="L1" s="1"/>
      <x:c r="M1" s="1"/>
      <x:c r="N1" s="1"/>
      <x:c r="O1" s="1"/>
      <x:c r="P1" s="1"/>
      <x:c r="Q1" s="1"/>
      <x:c r="R1" s="1"/>
      <x:c r="S1" s="1"/>
      <x:c r="T1" s="1"/>
      <x:c r="U1" s="1"/>
      <x:c r="V1" s="1"/>
      <x:c r="W1" s="1"/>
      <x:c r="X1" s="1"/>
      <x:c r="Y1" s="1"/>
      <x:c r="Z1" s="1"/>
    </x:row>
    <x:row r="2" ht="30" customHeight="1">
      <x:c r="A2" s="8" t="str">
        <x:v>公式様式の問いに沿った下書き。衛生上の適否や法令適合は人が確定します。</x:v>
      </x:c>
      <x:c r="B2" s="8" t="str">
        <x:v>公式様式の問いに沿った下書き。衛生上の適否や法令適合は人が確定します。</x:v>
      </x:c>
      <x:c r="C2" s="8" t="str">
        <x:v>公式様式の問いに沿った下書き。衛生上の適否や法令適合は人が確定します。</x:v>
      </x:c>
      <x:c r="D2" s="8" t="str">
        <x:v>公式様式の問いに沿った下書き。衛生上の適否や法令適合は人が確定します。</x:v>
      </x:c>
      <x:c r="E2" s="8" t="str">
        <x:v>公式様式の問いに沿った下書き。衛生上の適否や法令適合は人が確定します。</x:v>
      </x:c>
      <x:c r="F2" s="8" t="str">
        <x:v>公式様式の問いに沿った下書き。衛生上の適否や法令適合は人が確定します。</x:v>
      </x:c>
      <x:c r="G2" s="8" t="str">
        <x:v>公式様式の問いに沿った下書き。衛生上の適否や法令適合は人が確定します。</x:v>
      </x:c>
      <x:c r="H2" s="1"/>
      <x:c r="I2" s="1"/>
      <x:c r="J2" s="1"/>
      <x:c r="K2" s="1"/>
      <x:c r="L2" s="1"/>
      <x:c r="M2" s="1"/>
      <x:c r="N2" s="1"/>
      <x:c r="O2" s="1"/>
      <x:c r="P2" s="1"/>
      <x:c r="Q2" s="1"/>
      <x:c r="R2" s="1"/>
      <x:c r="S2" s="1"/>
      <x:c r="T2" s="1"/>
      <x:c r="U2" s="1"/>
      <x:c r="V2" s="1"/>
      <x:c r="W2" s="1"/>
      <x:c r="X2" s="1"/>
      <x:c r="Y2" s="1"/>
      <x:c r="Z2" s="1"/>
    </x:row>
    <x:row r="3" ht="30" customHeight="1">
      <x:c r="A3" s="74" t="str">
        <x:v>設問</x:v>
      </x:c>
      <x:c r="B3" s="74" t="str">
        <x:v>期待コード</x:v>
      </x:c>
      <x:c r="C3" s="74" t="str">
        <x:v>抽出コード</x:v>
      </x:c>
      <x:c r="D3" s="74" t="str">
        <x:v>元記録の根拠</x:v>
      </x:c>
      <x:c r="E3" s="74" t="str">
        <x:v>ChatGPT（Codex）の下書き</x:v>
      </x:c>
      <x:c r="F3" s="74" t="str">
        <x:v>人が確認する境界</x:v>
      </x:c>
      <x:c r="G3" s="74" t="str">
        <x:v>照合</x:v>
      </x:c>
      <x:c r="H3" s="1"/>
      <x:c r="I3" s="1"/>
      <x:c r="J3" s="1"/>
      <x:c r="K3" s="1"/>
      <x:c r="L3" s="1"/>
      <x:c r="M3" s="1"/>
      <x:c r="N3" s="1"/>
      <x:c r="O3" s="1"/>
      <x:c r="P3" s="1"/>
      <x:c r="Q3" s="1"/>
      <x:c r="R3" s="1"/>
      <x:c r="S3" s="1"/>
      <x:c r="T3" s="1"/>
      <x:c r="U3" s="1"/>
      <x:c r="V3" s="1"/>
      <x:c r="W3" s="1"/>
      <x:c r="X3" s="1"/>
      <x:c r="Y3" s="1"/>
      <x:c r="Z3" s="1"/>
    </x:row>
    <x:row r="4" ht="64" customHeight="1">
      <x:c r="A4" s="178" t="str">
        <x:v>Q1</x:v>
      </x:c>
      <x:c r="B4" s="118" t="str">
        <x:v>いいえ</x:v>
      </x:c>
      <x:c r="C4" s="118" t="str">
        <x:v>いいえ</x:v>
      </x:c>
      <x:c r="D4" s="118" t="str">
        <x:v>営業日25日の未記入候補 3件（6/3・6/12・6/23）</x:v>
      </x:c>
      <x:c r="E4" s="118" t="str">
        <x:v>いいえ。閉店時の記入時刻と翌朝の確認担当を決める案を人が検討する。</x:v>
      </x:c>
      <x:c r="F4" s="118" t="str">
        <x:v>未記入か、別紙に記録済みかを元記録で確認</x:v>
      </x:c>
      <x:c r="G4" s="118" t="str">
        <x:v>一致</x:v>
      </x:c>
      <x:c r="H4" s="1"/>
      <x:c r="I4" s="1"/>
      <x:c r="J4" s="1"/>
      <x:c r="K4" s="1"/>
      <x:c r="L4" s="1"/>
      <x:c r="M4" s="1"/>
      <x:c r="N4" s="1"/>
      <x:c r="O4" s="1"/>
      <x:c r="P4" s="1"/>
      <x:c r="Q4" s="1"/>
      <x:c r="R4" s="1"/>
      <x:c r="S4" s="1"/>
      <x:c r="T4" s="1"/>
      <x:c r="U4" s="1"/>
      <x:c r="V4" s="1"/>
      <x:c r="W4" s="1"/>
      <x:c r="X4" s="1"/>
      <x:c r="Y4" s="1"/>
      <x:c r="Z4" s="1"/>
    </x:row>
    <x:row r="5" ht="64" customHeight="1">
      <x:c r="A5" s="178" t="str">
        <x:v>Q2</x:v>
      </x:c>
      <x:c r="B5" s="118" t="str">
        <x:v>確認候補あり</x:v>
      </x:c>
      <x:c r="C5" s="118" t="str">
        <x:v>確認候補あり</x:v>
      </x:c>
      <x:c r="D5" s="118" t="str">
        <x:v>否 3件、反復事象 2種類、架空の関連記録ではクレーム0件・調理可能量超過0件</x:v>
      </x:c>
      <x:c r="E5" s="118" t="str">
        <x:v>手洗い手順の再確認が2回、冷蔵庫扉の閉鎖確認が2回。器具洗浄の否が1回。関連記録上のクレームと調理可能量超過はいずれも0件。理由と改善内容は記録・担当者へ照合する。</x:v>
      </x:c>
      <x:c r="F5" s="118" t="str">
        <x:v>別の受付記録・予約記録がないか、衛生上の問題か、改善が十分かを食品衛生責任者等が確認</x:v>
      </x:c>
      <x:c r="G5" s="118" t="str">
        <x:v>一致</x:v>
      </x:c>
      <x:c r="H5" s="1"/>
      <x:c r="I5" s="1"/>
      <x:c r="J5" s="1"/>
      <x:c r="K5" s="1"/>
      <x:c r="L5" s="1"/>
      <x:c r="M5" s="1"/>
      <x:c r="N5" s="1"/>
      <x:c r="O5" s="1"/>
      <x:c r="P5" s="1"/>
      <x:c r="Q5" s="1"/>
      <x:c r="R5" s="1"/>
      <x:c r="S5" s="1"/>
      <x:c r="T5" s="1"/>
      <x:c r="U5" s="1"/>
      <x:c r="V5" s="1"/>
      <x:c r="W5" s="1"/>
      <x:c r="X5" s="1"/>
      <x:c r="Y5" s="1"/>
      <x:c r="Z5" s="1"/>
    </x:row>
    <x:row r="6" ht="64" customHeight="1">
      <x:c r="A6" s="178" t="str">
        <x:v>Q3</x:v>
      </x:c>
      <x:c r="B6" s="118" t="str">
        <x:v>はい／説明済み／理解確認要</x:v>
      </x:c>
      <x:c r="C6" s="118" t="str">
        <x:v>はい／説明済み／理解確認要</x:v>
      </x:c>
      <x:c r="D6" s="118" t="str">
        <x:v>6/21 新任者1名、計画説明の記録あり</x:v>
      </x:c>
      <x:c r="E6" s="118" t="str">
        <x:v>はい。6月21日に説明した記録あり。理解して実施できているかは追加確認する。手洗いの否とは結び付けない。</x:v>
      </x:c>
      <x:c r="F6" s="118" t="str">
        <x:v>本人の理解度はAIが確定しない</x:v>
      </x:c>
      <x:c r="G6" s="118" t="str">
        <x:v>一致</x:v>
      </x:c>
      <x:c r="H6" s="1"/>
      <x:c r="I6" s="1"/>
      <x:c r="J6" s="1"/>
      <x:c r="K6" s="1"/>
      <x:c r="L6" s="1"/>
      <x:c r="M6" s="1"/>
      <x:c r="N6" s="1"/>
      <x:c r="O6" s="1"/>
      <x:c r="P6" s="1"/>
      <x:c r="Q6" s="1"/>
      <x:c r="R6" s="1"/>
      <x:c r="S6" s="1"/>
      <x:c r="T6" s="1"/>
      <x:c r="U6" s="1"/>
      <x:c r="V6" s="1"/>
      <x:c r="W6" s="1"/>
      <x:c r="X6" s="1"/>
      <x:c r="Y6" s="1"/>
      <x:c r="Z6" s="1"/>
    </x:row>
    <x:row r="7" ht="64" customHeight="1">
      <x:c r="A7" s="178" t="str">
        <x:v>Q4</x:v>
      </x:c>
      <x:c r="B7" s="118" t="str">
        <x:v>はい／見直し記録あり</x:v>
      </x:c>
      <x:c r="C7" s="118" t="str">
        <x:v>はい／見直し記録あり</x:v>
      </x:c>
      <x:c r="D7" s="118" t="str">
        <x:v>6/16 冷製前菜追加、計画見直し記録あり</x:v>
      </x:c>
      <x:c r="E7" s="118" t="str">
        <x:v>はい。6月16日に関連項目を見直した記録あり。内容が現行手順に反映済みか確認する。</x:v>
      </x:c>
      <x:c r="F7" s="118" t="str">
        <x:v>計画変更の適切性は食品衛生責任者等が確認</x:v>
      </x:c>
      <x:c r="G7" s="118" t="str">
        <x:v>一致</x:v>
      </x:c>
      <x:c r="H7" s="1"/>
      <x:c r="I7" s="1"/>
      <x:c r="J7" s="1"/>
      <x:c r="K7" s="1"/>
      <x:c r="L7" s="1"/>
      <x:c r="M7" s="1"/>
      <x:c r="N7" s="1"/>
      <x:c r="O7" s="1"/>
      <x:c r="P7" s="1"/>
      <x:c r="Q7" s="1"/>
      <x:c r="R7" s="1"/>
      <x:c r="S7" s="1"/>
      <x:c r="T7" s="1"/>
      <x:c r="U7" s="1"/>
      <x:c r="V7" s="1"/>
      <x:c r="W7" s="1"/>
      <x:c r="X7" s="1"/>
      <x:c r="Y7" s="1"/>
      <x:c r="Z7" s="1"/>
    </x:row>
    <x:row r="8" ht="64" customHeight="1">
      <x:c r="A8" s="178" t="str">
        <x:v>Q5</x:v>
      </x:c>
      <x:c r="B8" s="118" t="str">
        <x:v>はい／見直し記録あり</x:v>
      </x:c>
      <x:c r="C8" s="118" t="str">
        <x:v>はい／見直し記録あり</x:v>
      </x:c>
      <x:c r="D8" s="118" t="str">
        <x:v>6/20 中心温度計追加、手順追記記録あり</x:v>
      </x:c>
      <x:c r="E8" s="118" t="str">
        <x:v>はい。6月20日に確認手順を追記した記録あり。器具の使用・点検方法を人が確認する。</x:v>
      </x:c>
      <x:c r="F8" s="118" t="str">
        <x:v>設備の適合性や運用可否はAIが確定しない</x:v>
      </x:c>
      <x:c r="G8" s="118" t="str">
        <x:v>一致</x:v>
      </x:c>
      <x:c r="H8" s="1"/>
      <x:c r="I8" s="1"/>
      <x:c r="J8" s="1"/>
      <x:c r="K8" s="1"/>
      <x:c r="L8" s="1"/>
      <x:c r="M8" s="1"/>
      <x:c r="N8" s="1"/>
      <x:c r="O8" s="1"/>
      <x:c r="P8" s="1"/>
      <x:c r="Q8" s="1"/>
      <x:c r="R8" s="1"/>
      <x:c r="S8" s="1"/>
      <x:c r="T8" s="1"/>
      <x:c r="U8" s="1"/>
      <x:c r="V8" s="1"/>
      <x:c r="W8" s="1"/>
      <x:c r="X8" s="1"/>
      <x:c r="Y8" s="1"/>
      <x:c r="Z8" s="1"/>
    </x:row>
    <x:row r="9">
      <x:c r="A9" s="1"/>
      <x:c r="B9" s="1"/>
      <x:c r="C9" s="1"/>
      <x:c r="D9" s="1"/>
      <x:c r="E9" s="1"/>
      <x:c r="F9" s="1"/>
      <x:c r="G9" s="1"/>
      <x:c r="H9" s="1"/>
      <x:c r="I9" s="1"/>
      <x:c r="J9" s="1"/>
      <x:c r="K9" s="1"/>
      <x:c r="L9" s="1"/>
      <x:c r="M9" s="1"/>
      <x:c r="N9" s="1"/>
      <x:c r="O9" s="1"/>
      <x:c r="P9" s="1"/>
      <x:c r="Q9" s="1"/>
      <x:c r="R9" s="1"/>
      <x:c r="S9" s="1"/>
      <x:c r="T9" s="1"/>
      <x:c r="U9" s="1"/>
      <x:c r="V9" s="1"/>
      <x:c r="W9" s="1"/>
      <x:c r="X9" s="1"/>
      <x:c r="Y9" s="1"/>
      <x:c r="Z9" s="1"/>
    </x:row>
    <x:row r="10" ht="42" customHeight="1">
      <x:c r="A10" s="186" t="str">
        <x:v>注意：この表は2つの架空CSVから作った確認用の草案です。実店舗では元記録・クレーム受付・予約や製造記録と現行の公式手引を食品衛生責任者等が照合してください。</x:v>
      </x:c>
      <x:c r="B10" s="187" t="str">
        <x:v>注意：この表は2つの架空CSVから作った確認用の草案です。実店舗では元記録・クレーム受付・予約や製造記録と現行の公式手引を食品衛生責任者等が照合してください。</x:v>
      </x:c>
      <x:c r="C10" s="187" t="str">
        <x:v>注意：この表は2つの架空CSVから作った確認用の草案です。実店舗では元記録・クレーム受付・予約や製造記録と現行の公式手引を食品衛生責任者等が照合してください。</x:v>
      </x:c>
      <x:c r="D10" s="187" t="str">
        <x:v>注意：この表は2つの架空CSVから作った確認用の草案です。実店舗では元記録・クレーム受付・予約や製造記録と現行の公式手引を食品衛生責任者等が照合してください。</x:v>
      </x:c>
      <x:c r="E10" s="187" t="str">
        <x:v>注意：この表は2つの架空CSVから作った確認用の草案です。実店舗では元記録・クレーム受付・予約や製造記録と現行の公式手引を食品衛生責任者等が照合してください。</x:v>
      </x:c>
      <x:c r="F10" s="187" t="str">
        <x:v>注意：この表は2つの架空CSVから作った確認用の草案です。実店舗では元記録・クレーム受付・予約や製造記録と現行の公式手引を食品衛生責任者等が照合してください。</x:v>
      </x:c>
      <x:c r="G10" s="188" t="str">
        <x:v>注意：この表は2つの架空CSVから作った確認用の草案です。実店舗では元記録・クレーム受付・予約や製造記録と現行の公式手引を食品衛生責任者等が照合してください。</x:v>
      </x:c>
      <x:c r="H10" s="1"/>
      <x:c r="I10" s="1"/>
      <x:c r="J10" s="1"/>
      <x:c r="K10" s="1"/>
      <x:c r="L10" s="1"/>
      <x:c r="M10" s="1"/>
      <x:c r="N10" s="1"/>
      <x:c r="O10" s="1"/>
      <x:c r="P10" s="1"/>
      <x:c r="Q10" s="1"/>
      <x:c r="R10" s="1"/>
      <x:c r="S10" s="1"/>
      <x:c r="T10" s="1"/>
      <x:c r="U10" s="1"/>
      <x:c r="V10" s="1"/>
      <x:c r="W10" s="1"/>
      <x:c r="X10" s="1"/>
      <x:c r="Y10" s="1"/>
      <x:c r="Z10" s="1"/>
    </x:row>
    <x:row r="1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G1"/>
    <x:mergeCell ref="A2:G2"/>
    <x:mergeCell ref="A10:G10"/>
  </x:mergeCells>
  <x:conditionalFormatting sqref="G4:G8">
    <x:cfRule type="containsText" dxfId="4" priority="1" operator="containsText" text="一致"/>
  </x:conditionalFormatting>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7" hidden="0" customWidth="1"/>
    <x:col min="2" max="2" width="30" hidden="0" customWidth="1"/>
    <x:col min="3" max="3" width="28" hidden="0" customWidth="1"/>
    <x:col min="4" max="4" width="28" hidden="0" customWidth="1"/>
    <x:col min="5" max="5" width="28" hidden="0" customWidth="1"/>
    <x:col min="6" max="6" width="12" hidden="0" customWidth="1"/>
  </x:cols>
  <x:sheetData>
    <x:row r="1" ht="34" customHeight="1">
      <x:c r="A1" s="4" t="str">
        <x:v>エッジケース試験</x:v>
      </x:c>
      <x:c r="B1" s="4" t="str">
        <x:v>エッジケース試験</x:v>
      </x:c>
      <x:c r="C1" s="4" t="str">
        <x:v>エッジケース試験</x:v>
      </x:c>
      <x:c r="D1" s="4" t="str">
        <x:v>エッジケース試験</x:v>
      </x:c>
      <x:c r="E1" s="4" t="str">
        <x:v>エッジケース試験</x:v>
      </x:c>
      <x:c r="F1" s="4" t="str">
        <x:v>エッジケース試験</x:v>
      </x:c>
      <x:c r="G1" s="1"/>
      <x:c r="H1" s="1"/>
      <x:c r="I1" s="1"/>
      <x:c r="J1" s="1"/>
      <x:c r="K1" s="1"/>
      <x:c r="L1" s="1"/>
      <x:c r="M1" s="1"/>
      <x:c r="N1" s="1"/>
      <x:c r="O1" s="1"/>
      <x:c r="P1" s="1"/>
      <x:c r="Q1" s="1"/>
      <x:c r="R1" s="1"/>
      <x:c r="S1" s="1"/>
      <x:c r="T1" s="1"/>
      <x:c r="U1" s="1"/>
      <x:c r="V1" s="1"/>
      <x:c r="W1" s="1"/>
      <x:c r="X1" s="1"/>
      <x:c r="Y1" s="1"/>
      <x:c r="Z1" s="1"/>
    </x:row>
    <x:row r="2" ht="30" customHeight="1">
      <x:c r="A2" s="8" t="str">
        <x:v>成功画面だけでなく、空白・表記ゆれ・重複を事前に決めて検証しました。</x:v>
      </x:c>
      <x:c r="B2" s="8" t="str">
        <x:v>成功画面だけでなく、空白・表記ゆれ・重複を事前に決めて検証しました。</x:v>
      </x:c>
      <x:c r="C2" s="8" t="str">
        <x:v>成功画面だけでなく、空白・表記ゆれ・重複を事前に決めて検証しました。</x:v>
      </x:c>
      <x:c r="D2" s="8" t="str">
        <x:v>成功画面だけでなく、空白・表記ゆれ・重複を事前に決めて検証しました。</x:v>
      </x:c>
      <x:c r="E2" s="8" t="str">
        <x:v>成功画面だけでなく、空白・表記ゆれ・重複を事前に決めて検証しました。</x:v>
      </x:c>
      <x:c r="F2" s="8" t="str">
        <x:v>成功画面だけでなく、空白・表記ゆれ・重複を事前に決めて検証しました。</x:v>
      </x:c>
      <x:c r="G2" s="1"/>
      <x:c r="H2" s="1"/>
      <x:c r="I2" s="1"/>
      <x:c r="J2" s="1"/>
      <x:c r="K2" s="1"/>
      <x:c r="L2" s="1"/>
      <x:c r="M2" s="1"/>
      <x:c r="N2" s="1"/>
      <x:c r="O2" s="1"/>
      <x:c r="P2" s="1"/>
      <x:c r="Q2" s="1"/>
      <x:c r="R2" s="1"/>
      <x:c r="S2" s="1"/>
      <x:c r="T2" s="1"/>
      <x:c r="U2" s="1"/>
      <x:c r="V2" s="1"/>
      <x:c r="W2" s="1"/>
      <x:c r="X2" s="1"/>
      <x:c r="Y2" s="1"/>
      <x:c r="Z2" s="1"/>
    </x:row>
    <x:row r="3" ht="30" customHeight="1">
      <x:c r="A3" s="74" t="str">
        <x:v>No.</x:v>
      </x:c>
      <x:c r="B3" s="74" t="str">
        <x:v>試験</x:v>
      </x:c>
      <x:c r="C3" s="74" t="str">
        <x:v>入力例</x:v>
      </x:c>
      <x:c r="D3" s="74" t="str">
        <x:v>期待結果</x:v>
      </x:c>
      <x:c r="E3" s="74" t="str">
        <x:v>実測結果</x:v>
      </x:c>
      <x:c r="F3" s="74" t="str">
        <x:v>判定</x:v>
      </x:c>
      <x:c r="G3" s="1"/>
      <x:c r="H3" s="1"/>
      <x:c r="I3" s="1"/>
      <x:c r="J3" s="1"/>
      <x:c r="K3" s="1"/>
      <x:c r="L3" s="1"/>
      <x:c r="M3" s="1"/>
      <x:c r="N3" s="1"/>
      <x:c r="O3" s="1"/>
      <x:c r="P3" s="1"/>
      <x:c r="Q3" s="1"/>
      <x:c r="R3" s="1"/>
      <x:c r="S3" s="1"/>
      <x:c r="T3" s="1"/>
      <x:c r="U3" s="1"/>
      <x:c r="V3" s="1"/>
      <x:c r="W3" s="1"/>
      <x:c r="X3" s="1"/>
      <x:c r="Y3" s="1"/>
      <x:c r="Z3" s="1"/>
    </x:row>
    <x:row r="4" ht="40" customHeight="1">
      <x:c r="A4" s="118" t="n">
        <x:v>1</x:v>
      </x:c>
      <x:c r="B4" s="118" t="str">
        <x:v>空白文字だけのセル</x:v>
      </x:c>
      <x:c r="C4" s="118" t="str">
        <x:v>半角スペース3文字</x:v>
      </x:c>
      <x:c r="D4" s="118" t="str">
        <x:v>未記入として検出</x:v>
      </x:c>
      <x:c r="E4" s="118" t="str">
        <x:v>未記入として検出</x:v>
      </x:c>
      <x:c r="F4" s="118" t="str">
        <x:v>一致</x:v>
      </x:c>
      <x:c r="G4" s="1"/>
      <x:c r="H4" s="1"/>
      <x:c r="I4" s="1"/>
      <x:c r="J4" s="1"/>
      <x:c r="K4" s="1"/>
      <x:c r="L4" s="1"/>
      <x:c r="M4" s="1"/>
      <x:c r="N4" s="1"/>
      <x:c r="O4" s="1"/>
      <x:c r="P4" s="1"/>
      <x:c r="Q4" s="1"/>
      <x:c r="R4" s="1"/>
      <x:c r="S4" s="1"/>
      <x:c r="T4" s="1"/>
      <x:c r="U4" s="1"/>
      <x:c r="V4" s="1"/>
      <x:c r="W4" s="1"/>
      <x:c r="X4" s="1"/>
      <x:c r="Y4" s="1"/>
      <x:c r="Z4" s="1"/>
    </x:row>
    <x:row r="5" ht="40" customHeight="1">
      <x:c r="A5" s="118" t="n">
        <x:v>2</x:v>
      </x:c>
      <x:c r="B5" s="118" t="str">
        <x:v>否の前後に空白</x:v>
      </x:c>
      <x:c r="C5" s="118" t="str">
        <x:v>前後に半角スペース付きの『否』</x:v>
      </x:c>
      <x:c r="D5" s="118" t="str">
        <x:v>否として検出</x:v>
      </x:c>
      <x:c r="E5" s="118" t="str">
        <x:v>否として検出</x:v>
      </x:c>
      <x:c r="F5" s="118" t="str">
        <x:v>一致</x:v>
      </x:c>
      <x:c r="G5" s="1"/>
      <x:c r="H5" s="1"/>
      <x:c r="I5" s="1"/>
      <x:c r="J5" s="1"/>
      <x:c r="K5" s="1"/>
      <x:c r="L5" s="1"/>
      <x:c r="M5" s="1"/>
      <x:c r="N5" s="1"/>
      <x:c r="O5" s="1"/>
      <x:c r="P5" s="1"/>
      <x:c r="Q5" s="1"/>
      <x:c r="R5" s="1"/>
      <x:c r="S5" s="1"/>
      <x:c r="T5" s="1"/>
      <x:c r="U5" s="1"/>
      <x:c r="V5" s="1"/>
      <x:c r="W5" s="1"/>
      <x:c r="X5" s="1"/>
      <x:c r="Y5" s="1"/>
      <x:c r="Z5" s="1"/>
    </x:row>
    <x:row r="6" ht="40" customHeight="1">
      <x:c r="A6" s="118" t="n">
        <x:v>3</x:v>
      </x:c>
      <x:c r="B6" s="118" t="str">
        <x:v>否に補足表記</x:v>
      </x:c>
      <x:c r="C6" s="118" t="str">
        <x:v>否（対応済）</x:v>
      </x:c>
      <x:c r="D6" s="118" t="str">
        <x:v>表記ゆれ候補として人へ戻す</x:v>
      </x:c>
      <x:c r="E6" s="118" t="str">
        <x:v>表記ゆれ候補として人へ戻す</x:v>
      </x:c>
      <x:c r="F6" s="118" t="str">
        <x:v>一致</x:v>
      </x:c>
      <x:c r="G6" s="1"/>
      <x:c r="H6" s="1"/>
      <x:c r="I6" s="1"/>
      <x:c r="J6" s="1"/>
      <x:c r="K6" s="1"/>
      <x:c r="L6" s="1"/>
      <x:c r="M6" s="1"/>
      <x:c r="N6" s="1"/>
      <x:c r="O6" s="1"/>
      <x:c r="P6" s="1"/>
      <x:c r="Q6" s="1"/>
      <x:c r="R6" s="1"/>
      <x:c r="S6" s="1"/>
      <x:c r="T6" s="1"/>
      <x:c r="U6" s="1"/>
      <x:c r="V6" s="1"/>
      <x:c r="W6" s="1"/>
      <x:c r="X6" s="1"/>
      <x:c r="Y6" s="1"/>
      <x:c r="Z6" s="1"/>
    </x:row>
    <x:row r="7" ht="40" customHeight="1">
      <x:c r="A7" s="118" t="n">
        <x:v>4</x:v>
      </x:c>
      <x:c r="B7" s="118" t="str">
        <x:v>同日・同じ特記事項の重複</x:v>
      </x:c>
      <x:c r="C7" s="118" t="str">
        <x:v>同じ日付と分類が2行</x:v>
      </x:c>
      <x:c r="D7" s="118" t="str">
        <x:v>1件として数える</x:v>
      </x:c>
      <x:c r="E7" s="118" t="str">
        <x:v>1件として数える</x:v>
      </x:c>
      <x:c r="F7" s="118" t="str">
        <x:v>一致</x:v>
      </x:c>
      <x:c r="G7" s="1"/>
      <x:c r="H7" s="1"/>
      <x:c r="I7" s="1"/>
      <x:c r="J7" s="1"/>
      <x:c r="K7" s="1"/>
      <x:c r="L7" s="1"/>
      <x:c r="M7" s="1"/>
      <x:c r="N7" s="1"/>
      <x:c r="O7" s="1"/>
      <x:c r="P7" s="1"/>
      <x:c r="Q7" s="1"/>
      <x:c r="R7" s="1"/>
      <x:c r="S7" s="1"/>
      <x:c r="T7" s="1"/>
      <x:c r="U7" s="1"/>
      <x:c r="V7" s="1"/>
      <x:c r="W7" s="1"/>
      <x:c r="X7" s="1"/>
      <x:c r="Y7" s="1"/>
      <x:c r="Z7" s="1"/>
    </x:row>
    <x:row r="8" ht="40" customHeight="1">
      <x:c r="A8" s="118" t="n">
        <x:v>5</x:v>
      </x:c>
      <x:c r="B8" s="118" t="str">
        <x:v>休業日の空欄</x:v>
      </x:c>
      <x:c r="C8" s="118" t="str">
        <x:v>営業区分=休業日、必須欄は空欄</x:v>
      </x:c>
      <x:c r="D8" s="118" t="str">
        <x:v>未記入件数に含めない</x:v>
      </x:c>
      <x:c r="E8" s="118" t="str">
        <x:v>未記入件数に含めない</x:v>
      </x:c>
      <x:c r="F8" s="118" t="str">
        <x:v>一致</x:v>
      </x:c>
      <x:c r="G8" s="1"/>
      <x:c r="H8" s="1"/>
      <x:c r="I8" s="1"/>
      <x:c r="J8" s="1"/>
      <x:c r="K8" s="1"/>
      <x:c r="L8" s="1"/>
      <x:c r="M8" s="1"/>
      <x:c r="N8" s="1"/>
      <x:c r="O8" s="1"/>
      <x:c r="P8" s="1"/>
      <x:c r="Q8" s="1"/>
      <x:c r="R8" s="1"/>
      <x:c r="S8" s="1"/>
      <x:c r="T8" s="1"/>
      <x:c r="U8" s="1"/>
      <x:c r="V8" s="1"/>
      <x:c r="W8" s="1"/>
      <x:c r="X8" s="1"/>
      <x:c r="Y8" s="1"/>
      <x:c r="Z8" s="1"/>
    </x:row>
    <x:row r="9">
      <x:c r="A9" s="1"/>
      <x:c r="B9" s="1"/>
      <x:c r="C9" s="1"/>
      <x:c r="D9" s="1"/>
      <x:c r="E9" s="1"/>
      <x:c r="F9" s="1"/>
      <x:c r="G9" s="1"/>
      <x:c r="H9" s="1"/>
      <x:c r="I9" s="1"/>
      <x:c r="J9" s="1"/>
      <x:c r="K9" s="1"/>
      <x:c r="L9" s="1"/>
      <x:c r="M9" s="1"/>
      <x:c r="N9" s="1"/>
      <x:c r="O9" s="1"/>
      <x:c r="P9" s="1"/>
      <x:c r="Q9" s="1"/>
      <x:c r="R9" s="1"/>
      <x:c r="S9" s="1"/>
      <x:c r="T9" s="1"/>
      <x:c r="U9" s="1"/>
      <x:c r="V9" s="1"/>
      <x:c r="W9" s="1"/>
      <x:c r="X9" s="1"/>
      <x:c r="Y9" s="1"/>
      <x:c r="Z9" s="1"/>
    </x:row>
    <x:row r="10" ht="36" customHeight="1">
      <x:c r="A10" s="195" t="str">
        <x:v>事前定義した5ケースは一致。初回の全体分析では『手洗い欄が未記入』という説明文を反復事象へ誤分類したため、未記入説明を分類対象から外して再実行し、期待値と一致しました。</x:v>
      </x:c>
      <x:c r="B10" s="196" t="str">
        <x:v>事前定義した5ケースは一致。初回の全体分析では『手洗い欄が未記入』という説明文を反復事象へ誤分類したため、未記入説明を分類対象から外して再実行し、期待値と一致しました。</x:v>
      </x:c>
      <x:c r="C10" s="196" t="str">
        <x:v>事前定義した5ケースは一致。初回の全体分析では『手洗い欄が未記入』という説明文を反復事象へ誤分類したため、未記入説明を分類対象から外して再実行し、期待値と一致しました。</x:v>
      </x:c>
      <x:c r="D10" s="196" t="str">
        <x:v>事前定義した5ケースは一致。初回の全体分析では『手洗い欄が未記入』という説明文を反復事象へ誤分類したため、未記入説明を分類対象から外して再実行し、期待値と一致しました。</x:v>
      </x:c>
      <x:c r="E10" s="196" t="str">
        <x:v>事前定義した5ケースは一致。初回の全体分析では『手洗い欄が未記入』という説明文を反復事象へ誤分類したため、未記入説明を分類対象から外して再実行し、期待値と一致しました。</x:v>
      </x:c>
      <x:c r="F10" s="197" t="str">
        <x:v>事前定義した5ケースは一致。初回の全体分析では『手洗い欄が未記入』という説明文を反復事象へ誤分類したため、未記入説明を分類対象から外して再実行し、期待値と一致しました。</x:v>
      </x:c>
      <x:c r="G10" s="1"/>
      <x:c r="H10" s="1"/>
      <x:c r="I10" s="1"/>
      <x:c r="J10" s="1"/>
      <x:c r="K10" s="1"/>
      <x:c r="L10" s="1"/>
      <x:c r="M10" s="1"/>
      <x:c r="N10" s="1"/>
      <x:c r="O10" s="1"/>
      <x:c r="P10" s="1"/>
      <x:c r="Q10" s="1"/>
      <x:c r="R10" s="1"/>
      <x:c r="S10" s="1"/>
      <x:c r="T10" s="1"/>
      <x:c r="U10" s="1"/>
      <x:c r="V10" s="1"/>
      <x:c r="W10" s="1"/>
      <x:c r="X10" s="1"/>
      <x:c r="Y10" s="1"/>
      <x:c r="Z10" s="1"/>
    </x:row>
    <x:row r="1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F1"/>
    <x:mergeCell ref="A2:F2"/>
    <x:mergeCell ref="A10:F10"/>
  </x:mergeCells>
  <x:conditionalFormatting sqref="F4:F8">
    <x:cfRule type="containsText" dxfId="5" priority="1" operator="containsText" text="一致"/>
  </x:conditionalFormatting>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34" customHeight="1">
      <x:c r="A1" s="4" t="str">
        <x:v>ChatGPT（Codex）へ渡した依頼文カード</x:v>
      </x:c>
      <x:c r="B1" s="4" t="str">
        <x:v>ChatGPT（Codex）へ渡した依頼文カード</x:v>
      </x:c>
      <x:c r="C1" s="4" t="str">
        <x:v>ChatGPT（Codex）へ渡した依頼文カード</x:v>
      </x:c>
      <x:c r="D1" s="4" t="str">
        <x:v>ChatGPT（Codex）へ渡した依頼文カード</x:v>
      </x:c>
      <x:c r="E1" s="4" t="str">
        <x:v>ChatGPT（Codex）へ渡した依頼文カード</x:v>
      </x:c>
      <x:c r="F1" s="4" t="str">
        <x:v>ChatGPT（Codex）へ渡した依頼文カード</x:v>
      </x:c>
      <x:c r="G1" s="4" t="str">
        <x:v>ChatGPT（Codex）へ渡した依頼文カード</x:v>
      </x:c>
      <x:c r="H1" s="4" t="str">
        <x:v>ChatGPT（Codex）へ渡した依頼文カード</x:v>
      </x:c>
      <x:c r="I1" s="1"/>
      <x:c r="J1" s="1"/>
      <x:c r="K1" s="1"/>
      <x:c r="L1" s="1"/>
      <x:c r="M1" s="1"/>
      <x:c r="N1" s="1"/>
      <x:c r="O1" s="1"/>
      <x:c r="P1" s="1"/>
      <x:c r="Q1" s="1"/>
      <x:c r="R1" s="1"/>
      <x:c r="S1" s="1"/>
      <x:c r="T1" s="1"/>
      <x:c r="U1" s="1"/>
      <x:c r="V1" s="1"/>
      <x:c r="W1" s="1"/>
      <x:c r="X1" s="1"/>
      <x:c r="Y1" s="1"/>
      <x:c r="Z1" s="1"/>
    </x:row>
    <x:row r="2" ht="30" customHeight="1">
      <x:c r="A2" s="8" t="str">
        <x:v>実際の依頼文を独自デザインで整理した説明図です。ChatGPT（Codex）の操作画面ではありません。</x:v>
      </x:c>
      <x:c r="B2" s="8" t="str">
        <x:v>実際の依頼文を独自デザインで整理した説明図です。ChatGPT（Codex）の操作画面ではありません。</x:v>
      </x:c>
      <x:c r="C2" s="8" t="str">
        <x:v>実際の依頼文を独自デザインで整理した説明図です。ChatGPT（Codex）の操作画面ではありません。</x:v>
      </x:c>
      <x:c r="D2" s="8" t="str">
        <x:v>実際の依頼文を独自デザインで整理した説明図です。ChatGPT（Codex）の操作画面ではありません。</x:v>
      </x:c>
      <x:c r="E2" s="8" t="str">
        <x:v>実際の依頼文を独自デザインで整理した説明図です。ChatGPT（Codex）の操作画面ではありません。</x:v>
      </x:c>
      <x:c r="F2" s="8" t="str">
        <x:v>実際の依頼文を独自デザインで整理した説明図です。ChatGPT（Codex）の操作画面ではありません。</x:v>
      </x:c>
      <x:c r="G2" s="8" t="str">
        <x:v>実際の依頼文を独自デザインで整理した説明図です。ChatGPT（Codex）の操作画面ではありません。</x:v>
      </x:c>
      <x:c r="H2" s="8" t="str">
        <x:v>実際の依頼文を独自デザインで整理した説明図です。ChatGPT（Codex）の操作画面ではありません。</x:v>
      </x:c>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ht="26" customHeight="1">
      <x:c r="A4" s="211" t="str">
        <x:v>添付した2つのCSV（30日記録、月内変更・関連記録）は、実在店舗と無関係な検証用の架空データです。元データを書き換えず、次を確認してください。</x:v>
      </x:c>
      <x:c r="B4" s="212" t="str">
        <x:v>添付した2つのCSV（30日記録、月内変更・関連記録）は、実在店舗と無関係な検証用の架空データです。元データを書き換えず、次を確認してください。</x:v>
      </x:c>
      <x:c r="C4" s="212" t="str">
        <x:v>添付した2つのCSV（30日記録、月内変更・関連記録）は、実在店舗と無関係な検証用の架空データです。元データを書き換えず、次を確認してください。</x:v>
      </x:c>
      <x:c r="D4" s="212" t="str">
        <x:v>添付した2つのCSV（30日記録、月内変更・関連記録）は、実在店舗と無関係な検証用の架空データです。元データを書き換えず、次を確認してください。</x:v>
      </x:c>
      <x:c r="E4" s="212" t="str">
        <x:v>添付した2つのCSV（30日記録、月内変更・関連記録）は、実在店舗と無関係な検証用の架空データです。元データを書き換えず、次を確認してください。</x:v>
      </x:c>
      <x:c r="F4" s="212" t="str">
        <x:v>添付した2つのCSV（30日記録、月内変更・関連記録）は、実在店舗と無関係な検証用の架空データです。元データを書き換えず、次を確認してください。</x:v>
      </x:c>
      <x:c r="G4" s="212" t="str">
        <x:v>添付した2つのCSV（30日記録、月内変更・関連記録）は、実在店舗と無関係な検証用の架空データです。元データを書き換えず、次を確認してください。</x:v>
      </x:c>
      <x:c r="H4" s="213" t="str">
        <x:v>添付した2つのCSV（30日記録、月内変更・関連記録）は、実在店舗と無関係な検証用の架空データです。元データを書き換えず、次を確認してください。</x:v>
      </x:c>
      <x:c r="I4" s="1"/>
      <x:c r="J4" s="1"/>
      <x:c r="K4" s="1"/>
      <x:c r="L4" s="1"/>
      <x:c r="M4" s="1"/>
      <x:c r="N4" s="1"/>
      <x:c r="O4" s="1"/>
      <x:c r="P4" s="1"/>
      <x:c r="Q4" s="1"/>
      <x:c r="R4" s="1"/>
      <x:c r="S4" s="1"/>
      <x:c r="T4" s="1"/>
      <x:c r="U4" s="1"/>
      <x:c r="V4" s="1"/>
      <x:c r="W4" s="1"/>
      <x:c r="X4" s="1"/>
      <x:c r="Y4" s="1"/>
      <x:c r="Z4" s="1"/>
    </x:row>
    <x:row r="5" ht="26" customHeight="1">
      <x:c r="A5" s="214" t="str">
        <x:v>添付した2つのCSV（30日記録、月内変更・関連記録）は、実在店舗と無関係な検証用の架空データです。元データを書き換えず、次を確認してください。</x:v>
      </x:c>
      <x:c r="B5" s="215" t="str">
        <x:v>添付した2つのCSV（30日記録、月内変更・関連記録）は、実在店舗と無関係な検証用の架空データです。元データを書き換えず、次を確認してください。</x:v>
      </x:c>
      <x:c r="C5" s="215" t="str">
        <x:v>添付した2つのCSV（30日記録、月内変更・関連記録）は、実在店舗と無関係な検証用の架空データです。元データを書き換えず、次を確認してください。</x:v>
      </x:c>
      <x:c r="D5" s="215" t="str">
        <x:v>添付した2つのCSV（30日記録、月内変更・関連記録）は、実在店舗と無関係な検証用の架空データです。元データを書き換えず、次を確認してください。</x:v>
      </x:c>
      <x:c r="E5" s="215" t="str">
        <x:v>添付した2つのCSV（30日記録、月内変更・関連記録）は、実在店舗と無関係な検証用の架空データです。元データを書き換えず、次を確認してください。</x:v>
      </x:c>
      <x:c r="F5" s="215" t="str">
        <x:v>添付した2つのCSV（30日記録、月内変更・関連記録）は、実在店舗と無関係な検証用の架空データです。元データを書き換えず、次を確認してください。</x:v>
      </x:c>
      <x:c r="G5" s="215" t="str">
        <x:v>添付した2つのCSV（30日記録、月内変更・関連記録）は、実在店舗と無関係な検証用の架空データです。元データを書き換えず、次を確認してください。</x:v>
      </x:c>
      <x:c r="H5" s="216" t="str">
        <x:v>添付した2つのCSV（30日記録、月内変更・関連記録）は、実在店舗と無関係な検証用の架空データです。元データを書き換えず、次を確認してください。</x:v>
      </x:c>
      <x:c r="I5" s="1"/>
      <x:c r="J5" s="1"/>
      <x:c r="K5" s="1"/>
      <x:c r="L5" s="1"/>
      <x:c r="M5" s="1"/>
      <x:c r="N5" s="1"/>
      <x:c r="O5" s="1"/>
      <x:c r="P5" s="1"/>
      <x:c r="Q5" s="1"/>
      <x:c r="R5" s="1"/>
      <x:c r="S5" s="1"/>
      <x:c r="T5" s="1"/>
      <x:c r="U5" s="1"/>
      <x:c r="V5" s="1"/>
      <x:c r="W5" s="1"/>
      <x:c r="X5" s="1"/>
      <x:c r="Y5" s="1"/>
      <x:c r="Z5" s="1"/>
    </x:row>
    <x:row r="6">
      <x:c r="A6" s="1"/>
      <x:c r="B6" s="1"/>
      <x:c r="C6" s="1"/>
      <x:c r="D6" s="1"/>
      <x:c r="E6" s="1"/>
      <x:c r="F6" s="1"/>
      <x:c r="G6" s="1"/>
      <x:c r="H6" s="1"/>
      <x:c r="I6" s="1"/>
      <x:c r="J6" s="1"/>
      <x:c r="K6" s="1"/>
      <x:c r="L6" s="1"/>
      <x:c r="M6" s="1"/>
      <x:c r="N6" s="1"/>
      <x:c r="O6" s="1"/>
      <x:c r="P6" s="1"/>
      <x:c r="Q6" s="1"/>
      <x:c r="R6" s="1"/>
      <x:c r="S6" s="1"/>
      <x:c r="T6" s="1"/>
      <x:c r="U6" s="1"/>
      <x:c r="V6" s="1"/>
      <x:c r="W6" s="1"/>
      <x:c r="X6" s="1"/>
      <x:c r="Y6" s="1"/>
      <x:c r="Z6" s="1"/>
    </x:row>
    <x:row r="7" ht="24" customHeight="1">
      <x:c r="A7" s="234" t="str">
        <x:v>1. 必須欄の未記入候補を、日付・項目・元セル付きで一覧化する。空白文字だけのセルも未記入として扱う。</x:v>
      </x:c>
      <x:c r="B7" s="235" t="str">
        <x:v>1. 必須欄の未記入候補を、日付・項目・元セル付きで一覧化する。空白文字だけのセルも未記入として扱う。</x:v>
      </x:c>
      <x:c r="C7" s="235" t="str">
        <x:v>1. 必須欄の未記入候補を、日付・項目・元セル付きで一覧化する。空白文字だけのセルも未記入として扱う。</x:v>
      </x:c>
      <x:c r="D7" s="235" t="str">
        <x:v>1. 必須欄の未記入候補を、日付・項目・元セル付きで一覧化する。空白文字だけのセルも未記入として扱う。</x:v>
      </x:c>
      <x:c r="E7" s="235" t="str">
        <x:v>1. 必須欄の未記入候補を、日付・項目・元セル付きで一覧化する。空白文字だけのセルも未記入として扱う。</x:v>
      </x:c>
      <x:c r="F7" s="235" t="str">
        <x:v>1. 必須欄の未記入候補を、日付・項目・元セル付きで一覧化する。空白文字だけのセルも未記入として扱う。</x:v>
      </x:c>
      <x:c r="G7" s="235" t="str">
        <x:v>1. 必須欄の未記入候補を、日付・項目・元セル付きで一覧化する。空白文字だけのセルも未記入として扱う。</x:v>
      </x:c>
      <x:c r="H7" s="236" t="str">
        <x:v>1. 必須欄の未記入候補を、日付・項目・元セル付きで一覧化する。空白文字だけのセルも未記入として扱う。</x:v>
      </x:c>
      <x:c r="I7" s="1"/>
      <x:c r="J7" s="1"/>
      <x:c r="K7" s="1"/>
      <x:c r="L7" s="1"/>
      <x:c r="M7" s="1"/>
      <x:c r="N7" s="1"/>
      <x:c r="O7" s="1"/>
      <x:c r="P7" s="1"/>
      <x:c r="Q7" s="1"/>
      <x:c r="R7" s="1"/>
      <x:c r="S7" s="1"/>
      <x:c r="T7" s="1"/>
      <x:c r="U7" s="1"/>
      <x:c r="V7" s="1"/>
      <x:c r="W7" s="1"/>
      <x:c r="X7" s="1"/>
      <x:c r="Y7" s="1"/>
      <x:c r="Z7" s="1"/>
    </x:row>
    <x:row r="8" ht="24" customHeight="1">
      <x:c r="A8" s="237" t="str">
        <x:v>1. 必須欄の未記入候補を、日付・項目・元セル付きで一覧化する。空白文字だけのセルも未記入として扱う。</x:v>
      </x:c>
      <x:c r="B8" s="238" t="str">
        <x:v>1. 必須欄の未記入候補を、日付・項目・元セル付きで一覧化する。空白文字だけのセルも未記入として扱う。</x:v>
      </x:c>
      <x:c r="C8" s="238" t="str">
        <x:v>1. 必須欄の未記入候補を、日付・項目・元セル付きで一覧化する。空白文字だけのセルも未記入として扱う。</x:v>
      </x:c>
      <x:c r="D8" s="238" t="str">
        <x:v>1. 必須欄の未記入候補を、日付・項目・元セル付きで一覧化する。空白文字だけのセルも未記入として扱う。</x:v>
      </x:c>
      <x:c r="E8" s="238" t="str">
        <x:v>1. 必須欄の未記入候補を、日付・項目・元セル付きで一覧化する。空白文字だけのセルも未記入として扱う。</x:v>
      </x:c>
      <x:c r="F8" s="238" t="str">
        <x:v>1. 必須欄の未記入候補を、日付・項目・元セル付きで一覧化する。空白文字だけのセルも未記入として扱う。</x:v>
      </x:c>
      <x:c r="G8" s="238" t="str">
        <x:v>1. 必須欄の未記入候補を、日付・項目・元セル付きで一覧化する。空白文字だけのセルも未記入として扱う。</x:v>
      </x:c>
      <x:c r="H8" s="239" t="str">
        <x:v>1. 必須欄の未記入候補を、日付・項目・元セル付きで一覧化する。空白文字だけのセルも未記入として扱う。</x:v>
      </x:c>
      <x:c r="I8" s="1"/>
      <x:c r="J8" s="1"/>
      <x:c r="K8" s="1"/>
      <x:c r="L8" s="1"/>
      <x:c r="M8" s="1"/>
      <x:c r="N8" s="1"/>
      <x:c r="O8" s="1"/>
      <x:c r="P8" s="1"/>
      <x:c r="Q8" s="1"/>
      <x:c r="R8" s="1"/>
      <x:c r="S8" s="1"/>
      <x:c r="T8" s="1"/>
      <x:c r="U8" s="1"/>
      <x:c r="V8" s="1"/>
      <x:c r="W8" s="1"/>
      <x:c r="X8" s="1"/>
      <x:c r="Y8" s="1"/>
      <x:c r="Z8" s="1"/>
    </x:row>
    <x:row r="9" ht="24" customHeight="1">
      <x:c r="A9" s="240" t="str">
        <x:v>1. 必須欄の未記入候補を、日付・項目・元セル付きで一覧化する。空白文字だけのセルも未記入として扱う。</x:v>
      </x:c>
      <x:c r="B9" s="241" t="str">
        <x:v>1. 必須欄の未記入候補を、日付・項目・元セル付きで一覧化する。空白文字だけのセルも未記入として扱う。</x:v>
      </x:c>
      <x:c r="C9" s="241" t="str">
        <x:v>1. 必須欄の未記入候補を、日付・項目・元セル付きで一覧化する。空白文字だけのセルも未記入として扱う。</x:v>
      </x:c>
      <x:c r="D9" s="241" t="str">
        <x:v>1. 必須欄の未記入候補を、日付・項目・元セル付きで一覧化する。空白文字だけのセルも未記入として扱う。</x:v>
      </x:c>
      <x:c r="E9" s="241" t="str">
        <x:v>1. 必須欄の未記入候補を、日付・項目・元セル付きで一覧化する。空白文字だけのセルも未記入として扱う。</x:v>
      </x:c>
      <x:c r="F9" s="241" t="str">
        <x:v>1. 必須欄の未記入候補を、日付・項目・元セル付きで一覧化する。空白文字だけのセルも未記入として扱う。</x:v>
      </x:c>
      <x:c r="G9" s="241" t="str">
        <x:v>1. 必須欄の未記入候補を、日付・項目・元セル付きで一覧化する。空白文字だけのセルも未記入として扱う。</x:v>
      </x:c>
      <x:c r="H9" s="242" t="str">
        <x:v>1. 必須欄の未記入候補を、日付・項目・元セル付きで一覧化する。空白文字だけのセルも未記入として扱う。</x:v>
      </x:c>
      <x:c r="I9" s="1"/>
      <x:c r="J9" s="1"/>
      <x:c r="K9" s="1"/>
      <x:c r="L9" s="1"/>
      <x:c r="M9" s="1"/>
      <x:c r="N9" s="1"/>
      <x:c r="O9" s="1"/>
      <x:c r="P9" s="1"/>
      <x:c r="Q9" s="1"/>
      <x:c r="R9" s="1"/>
      <x:c r="S9" s="1"/>
      <x:c r="T9" s="1"/>
      <x:c r="U9" s="1"/>
      <x:c r="V9" s="1"/>
      <x:c r="W9" s="1"/>
      <x:c r="X9" s="1"/>
      <x:c r="Y9" s="1"/>
      <x:c r="Z9" s="1"/>
    </x:row>
    <x:row r="10">
      <x:c r="A10" s="1"/>
      <x:c r="B10" s="1"/>
      <x:c r="C10" s="1"/>
      <x:c r="D10" s="1"/>
      <x:c r="E10" s="1"/>
      <x:c r="F10" s="1"/>
      <x:c r="G10" s="1"/>
      <x:c r="H10" s="1"/>
      <x:c r="I10" s="1"/>
      <x:c r="J10" s="1"/>
      <x:c r="K10" s="1"/>
      <x:c r="L10" s="1"/>
      <x:c r="M10" s="1"/>
      <x:c r="N10" s="1"/>
      <x:c r="O10" s="1"/>
      <x:c r="P10" s="1"/>
      <x:c r="Q10" s="1"/>
      <x:c r="R10" s="1"/>
      <x:c r="S10" s="1"/>
      <x:c r="T10" s="1"/>
      <x:c r="U10" s="1"/>
      <x:c r="V10" s="1"/>
      <x:c r="W10" s="1"/>
      <x:c r="X10" s="1"/>
      <x:c r="Y10" s="1"/>
      <x:c r="Z10" s="1"/>
    </x:row>
    <x:row r="11" ht="24" customHeight="1">
      <x:c r="A11" s="234" t="str">
        <x:v>2. 営業日の正式な『否』を、日付・項目・特記事項付きで一覧化する。『否（対応済）』のような自由記述は正式な否へ自動集計せず、表記ゆれ候補として人へ戻す。</x:v>
      </x:c>
      <x:c r="B11" s="235" t="str">
        <x:v>2. 営業日の正式な『否』を、日付・項目・特記事項付きで一覧化する。『否（対応済）』のような自由記述は正式な否へ自動集計せず、表記ゆれ候補として人へ戻す。</x:v>
      </x:c>
      <x:c r="C11" s="235" t="str">
        <x:v>2. 営業日の正式な『否』を、日付・項目・特記事項付きで一覧化する。『否（対応済）』のような自由記述は正式な否へ自動集計せず、表記ゆれ候補として人へ戻す。</x:v>
      </x:c>
      <x:c r="D11" s="235" t="str">
        <x:v>2. 営業日の正式な『否』を、日付・項目・特記事項付きで一覧化する。『否（対応済）』のような自由記述は正式な否へ自動集計せず、表記ゆれ候補として人へ戻す。</x:v>
      </x:c>
      <x:c r="E11" s="235" t="str">
        <x:v>2. 営業日の正式な『否』を、日付・項目・特記事項付きで一覧化する。『否（対応済）』のような自由記述は正式な否へ自動集計せず、表記ゆれ候補として人へ戻す。</x:v>
      </x:c>
      <x:c r="F11" s="235" t="str">
        <x:v>2. 営業日の正式な『否』を、日付・項目・特記事項付きで一覧化する。『否（対応済）』のような自由記述は正式な否へ自動集計せず、表記ゆれ候補として人へ戻す。</x:v>
      </x:c>
      <x:c r="G11" s="235" t="str">
        <x:v>2. 営業日の正式な『否』を、日付・項目・特記事項付きで一覧化する。『否（対応済）』のような自由記述は正式な否へ自動集計せず、表記ゆれ候補として人へ戻す。</x:v>
      </x:c>
      <x:c r="H11" s="236" t="str">
        <x:v>2. 営業日の正式な『否』を、日付・項目・特記事項付きで一覧化する。『否（対応済）』のような自由記述は正式な否へ自動集計せず、表記ゆれ候補として人へ戻す。</x:v>
      </x:c>
      <x:c r="I11" s="1"/>
      <x:c r="J11" s="1"/>
      <x:c r="K11" s="1"/>
      <x:c r="L11" s="1"/>
      <x:c r="M11" s="1"/>
      <x:c r="N11" s="1"/>
      <x:c r="O11" s="1"/>
      <x:c r="P11" s="1"/>
      <x:c r="Q11" s="1"/>
      <x:c r="R11" s="1"/>
      <x:c r="S11" s="1"/>
      <x:c r="T11" s="1"/>
      <x:c r="U11" s="1"/>
      <x:c r="V11" s="1"/>
      <x:c r="W11" s="1"/>
      <x:c r="X11" s="1"/>
      <x:c r="Y11" s="1"/>
      <x:c r="Z11" s="1"/>
    </x:row>
    <x:row r="12" ht="24" customHeight="1">
      <x:c r="A12" s="237" t="str">
        <x:v>2. 営業日の正式な『否』を、日付・項目・特記事項付きで一覧化する。『否（対応済）』のような自由記述は正式な否へ自動集計せず、表記ゆれ候補として人へ戻す。</x:v>
      </x:c>
      <x:c r="B12" s="238" t="str">
        <x:v>2. 営業日の正式な『否』を、日付・項目・特記事項付きで一覧化する。『否（対応済）』のような自由記述は正式な否へ自動集計せず、表記ゆれ候補として人へ戻す。</x:v>
      </x:c>
      <x:c r="C12" s="238" t="str">
        <x:v>2. 営業日の正式な『否』を、日付・項目・特記事項付きで一覧化する。『否（対応済）』のような自由記述は正式な否へ自動集計せず、表記ゆれ候補として人へ戻す。</x:v>
      </x:c>
      <x:c r="D12" s="238" t="str">
        <x:v>2. 営業日の正式な『否』を、日付・項目・特記事項付きで一覧化する。『否（対応済）』のような自由記述は正式な否へ自動集計せず、表記ゆれ候補として人へ戻す。</x:v>
      </x:c>
      <x:c r="E12" s="238" t="str">
        <x:v>2. 営業日の正式な『否』を、日付・項目・特記事項付きで一覧化する。『否（対応済）』のような自由記述は正式な否へ自動集計せず、表記ゆれ候補として人へ戻す。</x:v>
      </x:c>
      <x:c r="F12" s="238" t="str">
        <x:v>2. 営業日の正式な『否』を、日付・項目・特記事項付きで一覧化する。『否（対応済）』のような自由記述は正式な否へ自動集計せず、表記ゆれ候補として人へ戻す。</x:v>
      </x:c>
      <x:c r="G12" s="238" t="str">
        <x:v>2. 営業日の正式な『否』を、日付・項目・特記事項付きで一覧化する。『否（対応済）』のような自由記述は正式な否へ自動集計せず、表記ゆれ候補として人へ戻す。</x:v>
      </x:c>
      <x:c r="H12" s="239" t="str">
        <x:v>2. 営業日の正式な『否』を、日付・項目・特記事項付きで一覧化する。『否（対応済）』のような自由記述は正式な否へ自動集計せず、表記ゆれ候補として人へ戻す。</x:v>
      </x:c>
      <x:c r="I12" s="1"/>
      <x:c r="J12" s="1"/>
      <x:c r="K12" s="1"/>
      <x:c r="L12" s="1"/>
      <x:c r="M12" s="1"/>
      <x:c r="N12" s="1"/>
      <x:c r="O12" s="1"/>
      <x:c r="P12" s="1"/>
      <x:c r="Q12" s="1"/>
      <x:c r="R12" s="1"/>
      <x:c r="S12" s="1"/>
      <x:c r="T12" s="1"/>
      <x:c r="U12" s="1"/>
      <x:c r="V12" s="1"/>
      <x:c r="W12" s="1"/>
      <x:c r="X12" s="1"/>
      <x:c r="Y12" s="1"/>
      <x:c r="Z12" s="1"/>
    </x:row>
    <x:row r="13" ht="24" customHeight="1">
      <x:c r="A13" s="240" t="str">
        <x:v>2. 営業日の正式な『否』を、日付・項目・特記事項付きで一覧化する。『否（対応済）』のような自由記述は正式な否へ自動集計せず、表記ゆれ候補として人へ戻す。</x:v>
      </x:c>
      <x:c r="B13" s="241" t="str">
        <x:v>2. 営業日の正式な『否』を、日付・項目・特記事項付きで一覧化する。『否（対応済）』のような自由記述は正式な否へ自動集計せず、表記ゆれ候補として人へ戻す。</x:v>
      </x:c>
      <x:c r="C13" s="241" t="str">
        <x:v>2. 営業日の正式な『否』を、日付・項目・特記事項付きで一覧化する。『否（対応済）』のような自由記述は正式な否へ自動集計せず、表記ゆれ候補として人へ戻す。</x:v>
      </x:c>
      <x:c r="D13" s="241" t="str">
        <x:v>2. 営業日の正式な『否』を、日付・項目・特記事項付きで一覧化する。『否（対応済）』のような自由記述は正式な否へ自動集計せず、表記ゆれ候補として人へ戻す。</x:v>
      </x:c>
      <x:c r="E13" s="241" t="str">
        <x:v>2. 営業日の正式な『否』を、日付・項目・特記事項付きで一覧化する。『否（対応済）』のような自由記述は正式な否へ自動集計せず、表記ゆれ候補として人へ戻す。</x:v>
      </x:c>
      <x:c r="F13" s="241" t="str">
        <x:v>2. 営業日の正式な『否』を、日付・項目・特記事項付きで一覧化する。『否（対応済）』のような自由記述は正式な否へ自動集計せず、表記ゆれ候補として人へ戻す。</x:v>
      </x:c>
      <x:c r="G13" s="241" t="str">
        <x:v>2. 営業日の正式な『否』を、日付・項目・特記事項付きで一覧化する。『否（対応済）』のような自由記述は正式な否へ自動集計せず、表記ゆれ候補として人へ戻す。</x:v>
      </x:c>
      <x:c r="H13" s="242" t="str">
        <x:v>2. 営業日の正式な『否』を、日付・項目・特記事項付きで一覧化する。『否（対応済）』のような自由記述は正式な否へ自動集計せず、表記ゆれ候補として人へ戻す。</x:v>
      </x:c>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ht="24" customHeight="1">
      <x:c r="A15" s="234" t="str">
        <x:v>3. 特記事項の意味が近い事象が2回以上ある場合、日付と件数を示す。同じ記録IDの重複行は1件として数え、休業日の空欄は未記入へ含めない。</x:v>
      </x:c>
      <x:c r="B15" s="235" t="str">
        <x:v>3. 特記事項の意味が近い事象が2回以上ある場合、日付と件数を示す。同じ記録IDの重複行は1件として数え、休業日の空欄は未記入へ含めない。</x:v>
      </x:c>
      <x:c r="C15" s="235" t="str">
        <x:v>3. 特記事項の意味が近い事象が2回以上ある場合、日付と件数を示す。同じ記録IDの重複行は1件として数え、休業日の空欄は未記入へ含めない。</x:v>
      </x:c>
      <x:c r="D15" s="235" t="str">
        <x:v>3. 特記事項の意味が近い事象が2回以上ある場合、日付と件数を示す。同じ記録IDの重複行は1件として数え、休業日の空欄は未記入へ含めない。</x:v>
      </x:c>
      <x:c r="E15" s="235" t="str">
        <x:v>3. 特記事項の意味が近い事象が2回以上ある場合、日付と件数を示す。同じ記録IDの重複行は1件として数え、休業日の空欄は未記入へ含めない。</x:v>
      </x:c>
      <x:c r="F15" s="235" t="str">
        <x:v>3. 特記事項の意味が近い事象が2回以上ある場合、日付と件数を示す。同じ記録IDの重複行は1件として数え、休業日の空欄は未記入へ含めない。</x:v>
      </x:c>
      <x:c r="G15" s="235" t="str">
        <x:v>3. 特記事項の意味が近い事象が2回以上ある場合、日付と件数を示す。同じ記録IDの重複行は1件として数え、休業日の空欄は未記入へ含めない。</x:v>
      </x:c>
      <x:c r="H15" s="236" t="str">
        <x:v>3. 特記事項の意味が近い事象が2回以上ある場合、日付と件数を示す。同じ記録IDの重複行は1件として数え、休業日の空欄は未記入へ含めない。</x:v>
      </x:c>
      <x:c r="I15" s="1"/>
      <x:c r="J15" s="1"/>
      <x:c r="K15" s="1"/>
      <x:c r="L15" s="1"/>
      <x:c r="M15" s="1"/>
      <x:c r="N15" s="1"/>
      <x:c r="O15" s="1"/>
      <x:c r="P15" s="1"/>
      <x:c r="Q15" s="1"/>
      <x:c r="R15" s="1"/>
      <x:c r="S15" s="1"/>
      <x:c r="T15" s="1"/>
      <x:c r="U15" s="1"/>
      <x:c r="V15" s="1"/>
      <x:c r="W15" s="1"/>
      <x:c r="X15" s="1"/>
      <x:c r="Y15" s="1"/>
      <x:c r="Z15" s="1"/>
    </x:row>
    <x:row r="16" ht="24" customHeight="1">
      <x:c r="A16" s="237" t="str">
        <x:v>3. 特記事項の意味が近い事象が2回以上ある場合、日付と件数を示す。同じ記録IDの重複行は1件として数え、休業日の空欄は未記入へ含めない。</x:v>
      </x:c>
      <x:c r="B16" s="238" t="str">
        <x:v>3. 特記事項の意味が近い事象が2回以上ある場合、日付と件数を示す。同じ記録IDの重複行は1件として数え、休業日の空欄は未記入へ含めない。</x:v>
      </x:c>
      <x:c r="C16" s="238" t="str">
        <x:v>3. 特記事項の意味が近い事象が2回以上ある場合、日付と件数を示す。同じ記録IDの重複行は1件として数え、休業日の空欄は未記入へ含めない。</x:v>
      </x:c>
      <x:c r="D16" s="238" t="str">
        <x:v>3. 特記事項の意味が近い事象が2回以上ある場合、日付と件数を示す。同じ記録IDの重複行は1件として数え、休業日の空欄は未記入へ含めない。</x:v>
      </x:c>
      <x:c r="E16" s="238" t="str">
        <x:v>3. 特記事項の意味が近い事象が2回以上ある場合、日付と件数を示す。同じ記録IDの重複行は1件として数え、休業日の空欄は未記入へ含めない。</x:v>
      </x:c>
      <x:c r="F16" s="238" t="str">
        <x:v>3. 特記事項の意味が近い事象が2回以上ある場合、日付と件数を示す。同じ記録IDの重複行は1件として数え、休業日の空欄は未記入へ含めない。</x:v>
      </x:c>
      <x:c r="G16" s="238" t="str">
        <x:v>3. 特記事項の意味が近い事象が2回以上ある場合、日付と件数を示す。同じ記録IDの重複行は1件として数え、休業日の空欄は未記入へ含めない。</x:v>
      </x:c>
      <x:c r="H16" s="239" t="str">
        <x:v>3. 特記事項の意味が近い事象が2回以上ある場合、日付と件数を示す。同じ記録IDの重複行は1件として数え、休業日の空欄は未記入へ含めない。</x:v>
      </x:c>
      <x:c r="I16" s="1"/>
      <x:c r="J16" s="1"/>
      <x:c r="K16" s="1"/>
      <x:c r="L16" s="1"/>
      <x:c r="M16" s="1"/>
      <x:c r="N16" s="1"/>
      <x:c r="O16" s="1"/>
      <x:c r="P16" s="1"/>
      <x:c r="Q16" s="1"/>
      <x:c r="R16" s="1"/>
      <x:c r="S16" s="1"/>
      <x:c r="T16" s="1"/>
      <x:c r="U16" s="1"/>
      <x:c r="V16" s="1"/>
      <x:c r="W16" s="1"/>
      <x:c r="X16" s="1"/>
      <x:c r="Y16" s="1"/>
      <x:c r="Z16" s="1"/>
    </x:row>
    <x:row r="17" ht="24" customHeight="1">
      <x:c r="A17" s="240" t="str">
        <x:v>3. 特記事項の意味が近い事象が2回以上ある場合、日付と件数を示す。同じ記録IDの重複行は1件として数え、休業日の空欄は未記入へ含めない。</x:v>
      </x:c>
      <x:c r="B17" s="241" t="str">
        <x:v>3. 特記事項の意味が近い事象が2回以上ある場合、日付と件数を示す。同じ記録IDの重複行は1件として数え、休業日の空欄は未記入へ含めない。</x:v>
      </x:c>
      <x:c r="C17" s="241" t="str">
        <x:v>3. 特記事項の意味が近い事象が2回以上ある場合、日付と件数を示す。同じ記録IDの重複行は1件として数え、休業日の空欄は未記入へ含めない。</x:v>
      </x:c>
      <x:c r="D17" s="241" t="str">
        <x:v>3. 特記事項の意味が近い事象が2回以上ある場合、日付と件数を示す。同じ記録IDの重複行は1件として数え、休業日の空欄は未記入へ含めない。</x:v>
      </x:c>
      <x:c r="E17" s="241" t="str">
        <x:v>3. 特記事項の意味が近い事象が2回以上ある場合、日付と件数を示す。同じ記録IDの重複行は1件として数え、休業日の空欄は未記入へ含めない。</x:v>
      </x:c>
      <x:c r="F17" s="241" t="str">
        <x:v>3. 特記事項の意味が近い事象が2回以上ある場合、日付と件数を示す。同じ記録IDの重複行は1件として数え、休業日の空欄は未記入へ含めない。</x:v>
      </x:c>
      <x:c r="G17" s="241" t="str">
        <x:v>3. 特記事項の意味が近い事象が2回以上ある場合、日付と件数を示す。同じ記録IDの重複行は1件として数え、休業日の空欄は未記入へ含めない。</x:v>
      </x:c>
      <x:c r="H17" s="242" t="str">
        <x:v>3. 特記事項の意味が近い事象が2回以上ある場合、日付と件数を示す。同じ記録IDの重複行は1件として数え、休業日の空欄は未記入へ含めない。</x:v>
      </x:c>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ht="24" customHeight="1">
      <x:c r="A19" s="234"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B19" s="235"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C19" s="235"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D19" s="235"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E19" s="235"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F19" s="235"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G19" s="235"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H19" s="236"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I19" s="1"/>
      <x:c r="J19" s="1"/>
      <x:c r="K19" s="1"/>
      <x:c r="L19" s="1"/>
      <x:c r="M19" s="1"/>
      <x:c r="N19" s="1"/>
      <x:c r="O19" s="1"/>
      <x:c r="P19" s="1"/>
      <x:c r="Q19" s="1"/>
      <x:c r="R19" s="1"/>
      <x:c r="S19" s="1"/>
      <x:c r="T19" s="1"/>
      <x:c r="U19" s="1"/>
      <x:c r="V19" s="1"/>
      <x:c r="W19" s="1"/>
      <x:c r="X19" s="1"/>
      <x:c r="Y19" s="1"/>
      <x:c r="Z19" s="1"/>
    </x:row>
    <x:row r="20" ht="24" customHeight="1">
      <x:c r="A20" s="237"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B20" s="238"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C20" s="238"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D20" s="238"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E20" s="238"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F20" s="238"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G20" s="238"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H20" s="239"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I20" s="1"/>
      <x:c r="J20" s="1"/>
      <x:c r="K20" s="1"/>
      <x:c r="L20" s="1"/>
      <x:c r="M20" s="1"/>
      <x:c r="N20" s="1"/>
      <x:c r="O20" s="1"/>
      <x:c r="P20" s="1"/>
      <x:c r="Q20" s="1"/>
      <x:c r="R20" s="1"/>
      <x:c r="S20" s="1"/>
      <x:c r="T20" s="1"/>
      <x:c r="U20" s="1"/>
      <x:c r="V20" s="1"/>
      <x:c r="W20" s="1"/>
      <x:c r="X20" s="1"/>
      <x:c r="Y20" s="1"/>
      <x:c r="Z20" s="1"/>
    </x:row>
    <x:row r="21" ht="24" customHeight="1">
      <x:c r="A21" s="240"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B21" s="241"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C21" s="241"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D21" s="241"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E21" s="241"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F21" s="241"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G21" s="241"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H21" s="242" t="str">
        <x:v>4. 30日記録と月内変更・関連記録の2つを根拠に、厚生労働省の毎月の振り返りQ1〜Q5に対応する草案を作る。Q2では否・反復だけでなく、クレームと調理可能量超過の記録も確認する。ただし、食品衛生上の適否、法令適合、従業員の理解度は確定しない。</x:v>
      </x:c>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ht="24" customHeight="1">
      <x:c r="A23" s="234" t="str">
        <x:v>5. すべての指摘に元CSVの日付と列名を付け、最後に人が確認すべき点を分けて書く。</x:v>
      </x:c>
      <x:c r="B23" s="235" t="str">
        <x:v>5. すべての指摘に元CSVの日付と列名を付け、最後に人が確認すべき点を分けて書く。</x:v>
      </x:c>
      <x:c r="C23" s="235" t="str">
        <x:v>5. すべての指摘に元CSVの日付と列名を付け、最後に人が確認すべき点を分けて書く。</x:v>
      </x:c>
      <x:c r="D23" s="235" t="str">
        <x:v>5. すべての指摘に元CSVの日付と列名を付け、最後に人が確認すべき点を分けて書く。</x:v>
      </x:c>
      <x:c r="E23" s="235" t="str">
        <x:v>5. すべての指摘に元CSVの日付と列名を付け、最後に人が確認すべき点を分けて書く。</x:v>
      </x:c>
      <x:c r="F23" s="235" t="str">
        <x:v>5. すべての指摘に元CSVの日付と列名を付け、最後に人が確認すべき点を分けて書く。</x:v>
      </x:c>
      <x:c r="G23" s="235" t="str">
        <x:v>5. すべての指摘に元CSVの日付と列名を付け、最後に人が確認すべき点を分けて書く。</x:v>
      </x:c>
      <x:c r="H23" s="236" t="str">
        <x:v>5. すべての指摘に元CSVの日付と列名を付け、最後に人が確認すべき点を分けて書く。</x:v>
      </x:c>
      <x:c r="I23" s="1"/>
      <x:c r="J23" s="1"/>
      <x:c r="K23" s="1"/>
      <x:c r="L23" s="1"/>
      <x:c r="M23" s="1"/>
      <x:c r="N23" s="1"/>
      <x:c r="O23" s="1"/>
      <x:c r="P23" s="1"/>
      <x:c r="Q23" s="1"/>
      <x:c r="R23" s="1"/>
      <x:c r="S23" s="1"/>
      <x:c r="T23" s="1"/>
      <x:c r="U23" s="1"/>
      <x:c r="V23" s="1"/>
      <x:c r="W23" s="1"/>
      <x:c r="X23" s="1"/>
      <x:c r="Y23" s="1"/>
      <x:c r="Z23" s="1"/>
    </x:row>
    <x:row r="24" ht="24" customHeight="1">
      <x:c r="A24" s="237" t="str">
        <x:v>5. すべての指摘に元CSVの日付と列名を付け、最後に人が確認すべき点を分けて書く。</x:v>
      </x:c>
      <x:c r="B24" s="238" t="str">
        <x:v>5. すべての指摘に元CSVの日付と列名を付け、最後に人が確認すべき点を分けて書く。</x:v>
      </x:c>
      <x:c r="C24" s="238" t="str">
        <x:v>5. すべての指摘に元CSVの日付と列名を付け、最後に人が確認すべき点を分けて書く。</x:v>
      </x:c>
      <x:c r="D24" s="238" t="str">
        <x:v>5. すべての指摘に元CSVの日付と列名を付け、最後に人が確認すべき点を分けて書く。</x:v>
      </x:c>
      <x:c r="E24" s="238" t="str">
        <x:v>5. すべての指摘に元CSVの日付と列名を付け、最後に人が確認すべき点を分けて書く。</x:v>
      </x:c>
      <x:c r="F24" s="238" t="str">
        <x:v>5. すべての指摘に元CSVの日付と列名を付け、最後に人が確認すべき点を分けて書く。</x:v>
      </x:c>
      <x:c r="G24" s="238" t="str">
        <x:v>5. すべての指摘に元CSVの日付と列名を付け、最後に人が確認すべき点を分けて書く。</x:v>
      </x:c>
      <x:c r="H24" s="239" t="str">
        <x:v>5. すべての指摘に元CSVの日付と列名を付け、最後に人が確認すべき点を分けて書く。</x:v>
      </x:c>
      <x:c r="I24" s="1"/>
      <x:c r="J24" s="1"/>
      <x:c r="K24" s="1"/>
      <x:c r="L24" s="1"/>
      <x:c r="M24" s="1"/>
      <x:c r="N24" s="1"/>
      <x:c r="O24" s="1"/>
      <x:c r="P24" s="1"/>
      <x:c r="Q24" s="1"/>
      <x:c r="R24" s="1"/>
      <x:c r="S24" s="1"/>
      <x:c r="T24" s="1"/>
      <x:c r="U24" s="1"/>
      <x:c r="V24" s="1"/>
      <x:c r="W24" s="1"/>
      <x:c r="X24" s="1"/>
      <x:c r="Y24" s="1"/>
      <x:c r="Z24" s="1"/>
    </x:row>
    <x:row r="25" ht="24" customHeight="1">
      <x:c r="A25" s="240" t="str">
        <x:v>5. すべての指摘に元CSVの日付と列名を付け、最後に人が確認すべき点を分けて書く。</x:v>
      </x:c>
      <x:c r="B25" s="241" t="str">
        <x:v>5. すべての指摘に元CSVの日付と列名を付け、最後に人が確認すべき点を分けて書く。</x:v>
      </x:c>
      <x:c r="C25" s="241" t="str">
        <x:v>5. すべての指摘に元CSVの日付と列名を付け、最後に人が確認すべき点を分けて書く。</x:v>
      </x:c>
      <x:c r="D25" s="241" t="str">
        <x:v>5. すべての指摘に元CSVの日付と列名を付け、最後に人が確認すべき点を分けて書く。</x:v>
      </x:c>
      <x:c r="E25" s="241" t="str">
        <x:v>5. すべての指摘に元CSVの日付と列名を付け、最後に人が確認すべき点を分けて書く。</x:v>
      </x:c>
      <x:c r="F25" s="241" t="str">
        <x:v>5. すべての指摘に元CSVの日付と列名を付け、最後に人が確認すべき点を分けて書く。</x:v>
      </x:c>
      <x:c r="G25" s="241" t="str">
        <x:v>5. すべての指摘に元CSVの日付と列名を付け、最後に人が確認すべき点を分けて書く。</x:v>
      </x:c>
      <x:c r="H25" s="242" t="str">
        <x:v>5. すべての指摘に元CSVの日付と列名を付け、最後に人が確認すべき点を分けて書く。</x:v>
      </x:c>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H1"/>
    <x:mergeCell ref="A2:H2"/>
    <x:mergeCell ref="A4:H5"/>
    <x:mergeCell ref="A7:H9"/>
    <x:mergeCell ref="A11:H13"/>
    <x:mergeCell ref="A15:H17"/>
    <x:mergeCell ref="A19:H21"/>
    <x:mergeCell ref="A23:H25"/>
  </x:mergeCell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18" hidden="0" customWidth="1"/>
    <x:col min="2" max="2" width="38" hidden="0" customWidth="1"/>
    <x:col min="3" max="3" width="72" hidden="0" customWidth="1"/>
    <x:col min="4" max="4" width="62" hidden="0" customWidth="1"/>
    <x:col min="5" max="5" width="14" hidden="0" customWidth="1"/>
  </x:cols>
  <x:sheetData>
    <x:row r="1" ht="34" customHeight="1">
      <x:c r="A1" s="4" t="str">
        <x:v>公式出典カード（独自作成）</x:v>
      </x:c>
      <x:c r="B1" s="4" t="str">
        <x:v>公式出典カード（独自作成）</x:v>
      </x:c>
      <x:c r="C1" s="4" t="str">
        <x:v>公式出典カード（独自作成）</x:v>
      </x:c>
      <x:c r="D1" s="4" t="str">
        <x:v>公式出典カード（独自作成）</x:v>
      </x:c>
      <x:c r="E1" s="4" t="str">
        <x:v>公式出典カード（独自作成）</x:v>
      </x:c>
      <x:c r="F1" s="1"/>
      <x:c r="G1" s="1"/>
      <x:c r="H1" s="1"/>
      <x:c r="I1" s="1"/>
      <x:c r="J1" s="1"/>
      <x:c r="K1" s="1"/>
      <x:c r="L1" s="1"/>
      <x:c r="M1" s="1"/>
      <x:c r="N1" s="1"/>
      <x:c r="O1" s="1"/>
      <x:c r="P1" s="1"/>
      <x:c r="Q1" s="1"/>
      <x:c r="R1" s="1"/>
      <x:c r="S1" s="1"/>
      <x:c r="T1" s="1"/>
      <x:c r="U1" s="1"/>
      <x:c r="V1" s="1"/>
      <x:c r="W1" s="1"/>
      <x:c r="X1" s="1"/>
      <x:c r="Y1" s="1"/>
      <x:c r="Z1" s="1"/>
    </x:row>
    <x:row r="2" ht="30" customHeight="1">
      <x:c r="A2" s="8" t="str">
        <x:v>公式ページの画像・図表・配布ファイルは転載せず、URLと確認した要点だけを整理しています。</x:v>
      </x:c>
      <x:c r="B2" s="8" t="str">
        <x:v>公式ページの画像・図表・配布ファイルは転載せず、URLと確認した要点だけを整理しています。</x:v>
      </x:c>
      <x:c r="C2" s="8" t="str">
        <x:v>公式ページの画像・図表・配布ファイルは転載せず、URLと確認した要点だけを整理しています。</x:v>
      </x:c>
      <x:c r="D2" s="8" t="str">
        <x:v>公式ページの画像・図表・配布ファイルは転載せず、URLと確認した要点だけを整理しています。</x:v>
      </x:c>
      <x:c r="E2" s="8" t="str">
        <x:v>公式ページの画像・図表・配布ファイルは転載せず、URLと確認した要点だけを整理しています。</x:v>
      </x:c>
      <x:c r="F2" s="1"/>
      <x:c r="G2" s="1"/>
      <x:c r="H2" s="1"/>
      <x:c r="I2" s="1"/>
      <x:c r="J2" s="1"/>
      <x:c r="K2" s="1"/>
      <x:c r="L2" s="1"/>
      <x:c r="M2" s="1"/>
      <x:c r="N2" s="1"/>
      <x:c r="O2" s="1"/>
      <x:c r="P2" s="1"/>
      <x:c r="Q2" s="1"/>
      <x:c r="R2" s="1"/>
      <x:c r="S2" s="1"/>
      <x:c r="T2" s="1"/>
      <x:c r="U2" s="1"/>
      <x:c r="V2" s="1"/>
      <x:c r="W2" s="1"/>
      <x:c r="X2" s="1"/>
      <x:c r="Y2" s="1"/>
      <x:c r="Z2" s="1"/>
    </x:row>
    <x:row r="3" ht="30" customHeight="1">
      <x:c r="A3" s="74" t="str">
        <x:v>発信元</x:v>
      </x:c>
      <x:c r="B3" s="74" t="str">
        <x:v>資料名</x:v>
      </x:c>
      <x:c r="C3" s="74" t="str">
        <x:v>URL</x:v>
      </x:c>
      <x:c r="D3" s="74" t="str">
        <x:v>確認した要点（要約）</x:v>
      </x:c>
      <x:c r="E3" s="74" t="str">
        <x:v>確認日</x:v>
      </x:c>
      <x:c r="F3" s="1"/>
      <x:c r="G3" s="1"/>
      <x:c r="H3" s="1"/>
      <x:c r="I3" s="1"/>
      <x:c r="J3" s="1"/>
      <x:c r="K3" s="1"/>
      <x:c r="L3" s="1"/>
      <x:c r="M3" s="1"/>
      <x:c r="N3" s="1"/>
      <x:c r="O3" s="1"/>
      <x:c r="P3" s="1"/>
      <x:c r="Q3" s="1"/>
      <x:c r="R3" s="1"/>
      <x:c r="S3" s="1"/>
      <x:c r="T3" s="1"/>
      <x:c r="U3" s="1"/>
      <x:c r="V3" s="1"/>
      <x:c r="W3" s="1"/>
      <x:c r="X3" s="1"/>
      <x:c r="Y3" s="1"/>
      <x:c r="Z3" s="1"/>
    </x:row>
    <x:row r="4" ht="66" customHeight="1">
      <x:c r="A4" s="118" t="str">
        <x:v>厚生労働省</x:v>
      </x:c>
      <x:c r="B4" s="118" t="str">
        <x:v>小規模な一般飲食店向け手引書一覧</x:v>
      </x:c>
      <x:c r="C4" s="118" t="str">
        <x:v>https://www.mhlw.go.jp/stf/seisakunitsuite/bunya/0000179028_00003.html</x:v>
      </x:c>
      <x:c r="D4" s="118" t="str">
        <x:v>詳細版・概要版は2024年1月15日改訂。毎月の振り返りQ1〜Q5の現行有無を確認。</x:v>
      </x:c>
      <x:c r="E4" s="118" t="str">
        <x:v>2026-08-13</x:v>
      </x:c>
      <x:c r="F4" s="1"/>
      <x:c r="G4" s="1"/>
      <x:c r="H4" s="1"/>
      <x:c r="I4" s="1"/>
      <x:c r="J4" s="1"/>
      <x:c r="K4" s="1"/>
      <x:c r="L4" s="1"/>
      <x:c r="M4" s="1"/>
      <x:c r="N4" s="1"/>
      <x:c r="O4" s="1"/>
      <x:c r="P4" s="1"/>
      <x:c r="Q4" s="1"/>
      <x:c r="R4" s="1"/>
      <x:c r="S4" s="1"/>
      <x:c r="T4" s="1"/>
      <x:c r="U4" s="1"/>
      <x:c r="V4" s="1"/>
      <x:c r="W4" s="1"/>
      <x:c r="X4" s="1"/>
      <x:c r="Y4" s="1"/>
      <x:c r="Z4" s="1"/>
    </x:row>
    <x:row r="5" ht="66" customHeight="1">
      <x:c r="A5" s="118" t="str">
        <x:v>厚生労働省</x:v>
      </x:c>
      <x:c r="B5" s="118" t="str">
        <x:v>小規模な一般飲食店向け手引書（詳細版PDF）</x:v>
      </x:c>
      <x:c r="C5" s="118" t="str">
        <x:v>https://www.mhlw.go.jp/content/11130500/001190337.pdf</x:v>
      </x:c>
      <x:c r="D5" s="118" t="str">
        <x:v>Q1記録、Q2否・反復、Q3従業員、Q4メニュー等、Q5設備・器具という問いを確認。</x:v>
      </x:c>
      <x:c r="E5" s="118" t="str">
        <x:v>2026-08-13</x:v>
      </x:c>
      <x:c r="F5" s="1"/>
      <x:c r="G5" s="1"/>
      <x:c r="H5" s="1"/>
      <x:c r="I5" s="1"/>
      <x:c r="J5" s="1"/>
      <x:c r="K5" s="1"/>
      <x:c r="L5" s="1"/>
      <x:c r="M5" s="1"/>
      <x:c r="N5" s="1"/>
      <x:c r="O5" s="1"/>
      <x:c r="P5" s="1"/>
      <x:c r="Q5" s="1"/>
      <x:c r="R5" s="1"/>
      <x:c r="S5" s="1"/>
      <x:c r="T5" s="1"/>
      <x:c r="U5" s="1"/>
      <x:c r="V5" s="1"/>
      <x:c r="W5" s="1"/>
      <x:c r="X5" s="1"/>
      <x:c r="Y5" s="1"/>
      <x:c r="Z5" s="1"/>
    </x:row>
    <x:row r="6" ht="66" customHeight="1">
      <x:c r="A6" s="118" t="str">
        <x:v>東京都食品監視課</x:v>
      </x:c>
      <x:c r="B6" s="118" t="str">
        <x:v>食品衛生管理ファイル（4）振り返り編</x:v>
      </x:c>
      <x:c r="C6" s="118" t="str">
        <x:v>https://www.youtube.com/watch?v=1QVIOBS8qtg</x:v>
      </x:c>
      <x:c r="D6" s="118" t="str">
        <x:v>2024年9月26日公開。毎月の振り返り、詳細、記録と確認の流れを解説。動画画面は転載しない。</x:v>
      </x:c>
      <x:c r="E6" s="118" t="str">
        <x:v>2026-08-13</x:v>
      </x:c>
      <x:c r="F6" s="1"/>
      <x:c r="G6" s="1"/>
      <x:c r="H6" s="1"/>
      <x:c r="I6" s="1"/>
      <x:c r="J6" s="1"/>
      <x:c r="K6" s="1"/>
      <x:c r="L6" s="1"/>
      <x:c r="M6" s="1"/>
      <x:c r="N6" s="1"/>
      <x:c r="O6" s="1"/>
      <x:c r="P6" s="1"/>
      <x:c r="Q6" s="1"/>
      <x:c r="R6" s="1"/>
      <x:c r="S6" s="1"/>
      <x:c r="T6" s="1"/>
      <x:c r="U6" s="1"/>
      <x:c r="V6" s="1"/>
      <x:c r="W6" s="1"/>
      <x:c r="X6" s="1"/>
      <x:c r="Y6" s="1"/>
      <x:c r="Z6" s="1"/>
    </x:row>
    <x:row r="7">
      <x:c r="A7" s="1"/>
      <x:c r="B7" s="1"/>
      <x:c r="C7" s="1"/>
      <x:c r="D7" s="1"/>
      <x:c r="E7" s="1"/>
      <x:c r="F7" s="1"/>
      <x:c r="G7" s="1"/>
      <x:c r="H7" s="1"/>
      <x:c r="I7" s="1"/>
      <x:c r="J7" s="1"/>
      <x:c r="K7" s="1"/>
      <x:c r="L7" s="1"/>
      <x:c r="M7" s="1"/>
      <x:c r="N7" s="1"/>
      <x:c r="O7" s="1"/>
      <x:c r="P7" s="1"/>
      <x:c r="Q7" s="1"/>
      <x:c r="R7" s="1"/>
      <x:c r="S7" s="1"/>
      <x:c r="T7" s="1"/>
      <x:c r="U7" s="1"/>
      <x:c r="V7" s="1"/>
      <x:c r="W7" s="1"/>
      <x:c r="X7" s="1"/>
      <x:c r="Y7" s="1"/>
      <x:c r="Z7" s="1"/>
    </x:row>
    <x:row r="8">
      <x:c r="A8" s="256" t="str">
        <x:v>利用方針：リンクと自分の言葉による要点整理だけを使用。映像・字幕・公式図表・配布Excelは掲載しない。2026年8月13日に齋藤が承認済み。</x:v>
      </x:c>
      <x:c r="B8" s="257" t="str">
        <x:v>利用方針：リンクと自分の言葉による要点整理だけを使用。映像・字幕・公式図表・配布Excelは掲載しない。2026年8月13日に齋藤が承認済み。</x:v>
      </x:c>
      <x:c r="C8" s="257" t="str">
        <x:v>利用方針：リンクと自分の言葉による要点整理だけを使用。映像・字幕・公式図表・配布Excelは掲載しない。2026年8月13日に齋藤が承認済み。</x:v>
      </x:c>
      <x:c r="D8" s="257" t="str">
        <x:v>利用方針：リンクと自分の言葉による要点整理だけを使用。映像・字幕・公式図表・配布Excelは掲載しない。2026年8月13日に齋藤が承認済み。</x:v>
      </x:c>
      <x:c r="E8" s="258" t="str">
        <x:v>利用方針：リンクと自分の言葉による要点整理だけを使用。映像・字幕・公式図表・配布Excelは掲載しない。2026年8月13日に齋藤が承認済み。</x:v>
      </x:c>
      <x:c r="F8" s="1"/>
      <x:c r="G8" s="1"/>
      <x:c r="H8" s="1"/>
      <x:c r="I8" s="1"/>
      <x:c r="J8" s="1"/>
      <x:c r="K8" s="1"/>
      <x:c r="L8" s="1"/>
      <x:c r="M8" s="1"/>
      <x:c r="N8" s="1"/>
      <x:c r="O8" s="1"/>
      <x:c r="P8" s="1"/>
      <x:c r="Q8" s="1"/>
      <x:c r="R8" s="1"/>
      <x:c r="S8" s="1"/>
      <x:c r="T8" s="1"/>
      <x:c r="U8" s="1"/>
      <x:c r="V8" s="1"/>
      <x:c r="W8" s="1"/>
      <x:c r="X8" s="1"/>
      <x:c r="Y8" s="1"/>
      <x:c r="Z8" s="1"/>
    </x:row>
    <x:row r="9">
      <x:c r="A9" s="259" t="str">
        <x:v>利用方針：リンクと自分の言葉による要点整理だけを使用。映像・字幕・公式図表・配布Excelは掲載しない。2026年8月13日に齋藤が承認済み。</x:v>
      </x:c>
      <x:c r="B9" s="260" t="str">
        <x:v>利用方針：リンクと自分の言葉による要点整理だけを使用。映像・字幕・公式図表・配布Excelは掲載しない。2026年8月13日に齋藤が承認済み。</x:v>
      </x:c>
      <x:c r="C9" s="260" t="str">
        <x:v>利用方針：リンクと自分の言葉による要点整理だけを使用。映像・字幕・公式図表・配布Excelは掲載しない。2026年8月13日に齋藤が承認済み。</x:v>
      </x:c>
      <x:c r="D9" s="260" t="str">
        <x:v>利用方針：リンクと自分の言葉による要点整理だけを使用。映像・字幕・公式図表・配布Excelは掲載しない。2026年8月13日に齋藤が承認済み。</x:v>
      </x:c>
      <x:c r="E9" s="261" t="str">
        <x:v>利用方針：リンクと自分の言葉による要点整理だけを使用。映像・字幕・公式図表・配布Excelは掲載しない。2026年8月13日に齋藤が承認済み。</x:v>
      </x:c>
      <x:c r="F9" s="1"/>
      <x:c r="G9" s="1"/>
      <x:c r="H9" s="1"/>
      <x:c r="I9" s="1"/>
      <x:c r="J9" s="1"/>
      <x:c r="K9" s="1"/>
      <x:c r="L9" s="1"/>
      <x:c r="M9" s="1"/>
      <x:c r="N9" s="1"/>
      <x:c r="O9" s="1"/>
      <x:c r="P9" s="1"/>
      <x:c r="Q9" s="1"/>
      <x:c r="R9" s="1"/>
      <x:c r="S9" s="1"/>
      <x:c r="T9" s="1"/>
      <x:c r="U9" s="1"/>
      <x:c r="V9" s="1"/>
      <x:c r="W9" s="1"/>
      <x:c r="X9" s="1"/>
      <x:c r="Y9" s="1"/>
      <x:c r="Z9" s="1"/>
    </x:row>
    <x:row r="10">
      <x:c r="A10" s="1"/>
      <x:c r="B10" s="1"/>
      <x:c r="C10" s="1"/>
      <x:c r="D10" s="1"/>
      <x:c r="E10" s="1"/>
      <x:c r="F10" s="1"/>
      <x:c r="G10" s="1"/>
      <x:c r="H10" s="1"/>
      <x:c r="I10" s="1"/>
      <x:c r="J10" s="1"/>
      <x:c r="K10" s="1"/>
      <x:c r="L10" s="1"/>
      <x:c r="M10" s="1"/>
      <x:c r="N10" s="1"/>
      <x:c r="O10" s="1"/>
      <x:c r="P10" s="1"/>
      <x:c r="Q10" s="1"/>
      <x:c r="R10" s="1"/>
      <x:c r="S10" s="1"/>
      <x:c r="T10" s="1"/>
      <x:c r="U10" s="1"/>
      <x:c r="V10" s="1"/>
      <x:c r="W10" s="1"/>
      <x:c r="X10" s="1"/>
      <x:c r="Y10" s="1"/>
      <x:c r="Z10" s="1"/>
    </x:row>
    <x:row r="1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E1"/>
    <x:mergeCell ref="A2:E2"/>
    <x:mergeCell ref="A8:E9"/>
  </x:mergeCells>
  <x:pageMargins left="0.7" right="0.7" top="0.75" bottom="0.75" header="0.3" footer="0.3"/>
  <x:legacyDrawing xmlns:r="http://schemas.openxmlformats.org/officeDocument/2006/relationships" r:id="R3f5d0de1363d4201"/>
</x:worksheet>
</file>

<file path=xl/worksheets/sheet13.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0" hidden="0" customWidth="1"/>
    <x:col min="4" max="4" width="20" hidden="0" customWidth="1"/>
    <x:col min="5" max="5" width="58" hidden="0" customWidth="1"/>
  </x:cols>
  <x:sheetData>
    <x:row r="1" ht="34" customHeight="1">
      <x:c r="A1" s="4" t="str">
        <x:v>月内の変更記録（架空）</x:v>
      </x:c>
      <x:c r="B1" s="4" t="str">
        <x:v>月内の変更記録（架空）</x:v>
      </x:c>
      <x:c r="C1" s="4" t="str">
        <x:v>月内の変更記録（架空）</x:v>
      </x:c>
      <x:c r="D1" s="4" t="str">
        <x:v>月内の変更記録（架空）</x:v>
      </x:c>
      <x:c r="E1" s="4" t="str">
        <x:v>月内の変更記録（架空）</x:v>
      </x:c>
      <x:c r="F1" s="1"/>
      <x:c r="G1" s="1"/>
      <x:c r="H1" s="1"/>
      <x:c r="I1" s="1"/>
      <x:c r="J1" s="1"/>
      <x:c r="K1" s="1"/>
      <x:c r="L1" s="1"/>
      <x:c r="M1" s="1"/>
      <x:c r="N1" s="1"/>
      <x:c r="O1" s="1"/>
      <x:c r="P1" s="1"/>
      <x:c r="Q1" s="1"/>
      <x:c r="R1" s="1"/>
      <x:c r="S1" s="1"/>
      <x:c r="T1" s="1"/>
      <x:c r="U1" s="1"/>
      <x:c r="V1" s="1"/>
      <x:c r="W1" s="1"/>
      <x:c r="X1" s="1"/>
      <x:c r="Y1" s="1"/>
      <x:c r="Z1" s="1"/>
    </x:row>
    <x:row r="2" ht="30" customHeight="1">
      <x:c r="A2" s="8" t="str">
        <x:v>Q3〜Q5を作るための別表。理解度や適切性はAIが確定しません。</x:v>
      </x:c>
      <x:c r="B2" s="8" t="str">
        <x:v>Q3〜Q5を作るための別表。理解度や適切性はAIが確定しません。</x:v>
      </x:c>
      <x:c r="C2" s="8" t="str">
        <x:v>Q3〜Q5を作るための別表。理解度や適切性はAIが確定しません。</x:v>
      </x:c>
      <x:c r="D2" s="8" t="str">
        <x:v>Q3〜Q5を作るための別表。理解度や適切性はAIが確定しません。</x:v>
      </x:c>
      <x:c r="E2" s="8" t="str">
        <x:v>Q3〜Q5を作るための別表。理解度や適切性はAIが確定しません。</x:v>
      </x:c>
      <x:c r="F2" s="1"/>
      <x:c r="G2" s="1"/>
      <x:c r="H2" s="1"/>
      <x:c r="I2" s="1"/>
      <x:c r="J2" s="1"/>
      <x:c r="K2" s="1"/>
      <x:c r="L2" s="1"/>
      <x:c r="M2" s="1"/>
      <x:c r="N2" s="1"/>
      <x:c r="O2" s="1"/>
      <x:c r="P2" s="1"/>
      <x:c r="Q2" s="1"/>
      <x:c r="R2" s="1"/>
      <x:c r="S2" s="1"/>
      <x:c r="T2" s="1"/>
      <x:c r="U2" s="1"/>
      <x:c r="V2" s="1"/>
      <x:c r="W2" s="1"/>
      <x:c r="X2" s="1"/>
      <x:c r="Y2" s="1"/>
      <x:c r="Z2" s="1"/>
    </x:row>
    <x:row r="3" ht="30" customHeight="1">
      <x:c r="A3" s="74" t="str">
        <x:v>日付</x:v>
      </x:c>
      <x:c r="B3" s="74" t="str">
        <x:v>変更区分</x:v>
      </x:c>
      <x:c r="C3" s="74" t="str">
        <x:v>発生</x:v>
      </x:c>
      <x:c r="D3" s="74" t="str">
        <x:v>説明・計画見直し</x:v>
      </x:c>
      <x:c r="E3" s="74" t="str">
        <x:v>記録内容</x:v>
      </x:c>
      <x:c r="F3" s="1"/>
      <x:c r="G3" s="1"/>
      <x:c r="H3" s="1"/>
      <x:c r="I3" s="1"/>
      <x:c r="J3" s="1"/>
      <x:c r="K3" s="1"/>
      <x:c r="L3" s="1"/>
      <x:c r="M3" s="1"/>
      <x:c r="N3" s="1"/>
      <x:c r="O3" s="1"/>
      <x:c r="P3" s="1"/>
      <x:c r="Q3" s="1"/>
      <x:c r="R3" s="1"/>
      <x:c r="S3" s="1"/>
      <x:c r="T3" s="1"/>
      <x:c r="U3" s="1"/>
      <x:c r="V3" s="1"/>
      <x:c r="W3" s="1"/>
      <x:c r="X3" s="1"/>
      <x:c r="Y3" s="1"/>
      <x:c r="Z3" s="1"/>
    </x:row>
    <x:row r="4" ht="42" customHeight="1">
      <x:c r="A4" s="119" t="n">
        <x:v>46194</x:v>
      </x:c>
      <x:c r="B4" s="118" t="str">
        <x:v>従業員変更</x:v>
      </x:c>
      <x:c r="C4" s="118" t="str">
        <x:v>はい</x:v>
      </x:c>
      <x:c r="D4" s="118" t="str">
        <x:v>説明実施</x:v>
      </x:c>
      <x:c r="E4" s="118" t="str">
        <x:v>新任者1名へ衛生管理計画を説明（架空）。理解度は元記録だけでは確定できない</x:v>
      </x:c>
      <x:c r="F4" s="1"/>
      <x:c r="G4" s="1"/>
      <x:c r="H4" s="1"/>
      <x:c r="I4" s="1"/>
      <x:c r="J4" s="1"/>
      <x:c r="K4" s="1"/>
      <x:c r="L4" s="1"/>
      <x:c r="M4" s="1"/>
      <x:c r="N4" s="1"/>
      <x:c r="O4" s="1"/>
      <x:c r="P4" s="1"/>
      <x:c r="Q4" s="1"/>
      <x:c r="R4" s="1"/>
      <x:c r="S4" s="1"/>
      <x:c r="T4" s="1"/>
      <x:c r="U4" s="1"/>
      <x:c r="V4" s="1"/>
      <x:c r="W4" s="1"/>
      <x:c r="X4" s="1"/>
      <x:c r="Y4" s="1"/>
      <x:c r="Z4" s="1"/>
    </x:row>
    <x:row r="5" ht="42" customHeight="1">
      <x:c r="A5" s="119" t="n">
        <x:v>46189</x:v>
      </x:c>
      <x:c r="B5" s="118" t="str">
        <x:v>メニュー変更</x:v>
      </x:c>
      <x:c r="C5" s="118" t="str">
        <x:v>はい</x:v>
      </x:c>
      <x:c r="D5" s="118" t="str">
        <x:v>見直し記録あり</x:v>
      </x:c>
      <x:c r="E5" s="118" t="str">
        <x:v>冷製前菜を追加し、衛生管理計画の関連項目を見直した記録（架空）</x:v>
      </x:c>
      <x:c r="F5" s="1"/>
      <x:c r="G5" s="1"/>
      <x:c r="H5" s="1"/>
      <x:c r="I5" s="1"/>
      <x:c r="J5" s="1"/>
      <x:c r="K5" s="1"/>
      <x:c r="L5" s="1"/>
      <x:c r="M5" s="1"/>
      <x:c r="N5" s="1"/>
      <x:c r="O5" s="1"/>
      <x:c r="P5" s="1"/>
      <x:c r="Q5" s="1"/>
      <x:c r="R5" s="1"/>
      <x:c r="S5" s="1"/>
      <x:c r="T5" s="1"/>
      <x:c r="U5" s="1"/>
      <x:c r="V5" s="1"/>
      <x:c r="W5" s="1"/>
      <x:c r="X5" s="1"/>
      <x:c r="Y5" s="1"/>
      <x:c r="Z5" s="1"/>
    </x:row>
    <x:row r="6" ht="42" customHeight="1">
      <x:c r="A6" s="119" t="n">
        <x:v>46193</x:v>
      </x:c>
      <x:c r="B6" s="118" t="str">
        <x:v>設備・器具追加</x:v>
      </x:c>
      <x:c r="C6" s="118" t="str">
        <x:v>はい</x:v>
      </x:c>
      <x:c r="D6" s="118" t="str">
        <x:v>見直し記録あり</x:v>
      </x:c>
      <x:c r="E6" s="118" t="str">
        <x:v>中心温度計を追加し、確認手順を追記した記録（架空）</x:v>
      </x:c>
      <x:c r="F6" s="1"/>
      <x:c r="G6" s="1"/>
      <x:c r="H6" s="1"/>
      <x:c r="I6" s="1"/>
      <x:c r="J6" s="1"/>
      <x:c r="K6" s="1"/>
      <x:c r="L6" s="1"/>
      <x:c r="M6" s="1"/>
      <x:c r="N6" s="1"/>
      <x:c r="O6" s="1"/>
      <x:c r="P6" s="1"/>
      <x:c r="Q6" s="1"/>
      <x:c r="R6" s="1"/>
      <x:c r="S6" s="1"/>
      <x:c r="T6" s="1"/>
      <x:c r="U6" s="1"/>
      <x:c r="V6" s="1"/>
      <x:c r="W6" s="1"/>
      <x:c r="X6" s="1"/>
      <x:c r="Y6" s="1"/>
      <x:c r="Z6" s="1"/>
    </x:row>
    <x:row r="7" ht="42" customHeight="1">
      <x:c r="A7" s="119" t="n">
        <x:v>46203</x:v>
      </x:c>
      <x:c r="B7" s="118" t="str">
        <x:v>クレーム記録</x:v>
      </x:c>
      <x:c r="C7" s="118" t="str">
        <x:v>なし</x:v>
      </x:c>
      <x:c r="D7" s="118" t="str">
        <x:v>架空の台帳を月末確認</x:v>
      </x:c>
      <x:c r="E7" s="118" t="str">
        <x:v>食品衛生に関するクレームの記載は0件（架空）。実運用では別の受付記録も人が確認する</x:v>
      </x:c>
      <x:c r="F7" s="1"/>
      <x:c r="G7" s="1"/>
      <x:c r="H7" s="1"/>
      <x:c r="I7" s="1"/>
      <x:c r="J7" s="1"/>
      <x:c r="K7" s="1"/>
      <x:c r="L7" s="1"/>
      <x:c r="M7" s="1"/>
      <x:c r="N7" s="1"/>
      <x:c r="O7" s="1"/>
      <x:c r="P7" s="1"/>
      <x:c r="Q7" s="1"/>
      <x:c r="R7" s="1"/>
      <x:c r="S7" s="1"/>
      <x:c r="T7" s="1"/>
      <x:c r="U7" s="1"/>
      <x:c r="V7" s="1"/>
      <x:c r="W7" s="1"/>
      <x:c r="X7" s="1"/>
      <x:c r="Y7" s="1"/>
      <x:c r="Z7" s="1"/>
    </x:row>
    <x:row r="8" ht="42" customHeight="1">
      <x:c r="A8" s="119" t="n">
        <x:v>46203</x:v>
      </x:c>
      <x:c r="B8" s="118" t="str">
        <x:v>調理可能量超過</x:v>
      </x:c>
      <x:c r="C8" s="118" t="str">
        <x:v>なし</x:v>
      </x:c>
      <x:c r="D8" s="118" t="str">
        <x:v>架空の日報を月末確認</x:v>
      </x:c>
      <x:c r="E8" s="118" t="str">
        <x:v>調理可能量を超えた作業の記載は0件（架空）。実運用では予約・製造記録も人が確認する</x:v>
      </x:c>
      <x:c r="F8" s="1"/>
      <x:c r="G8" s="1"/>
      <x:c r="H8" s="1"/>
      <x:c r="I8" s="1"/>
      <x:c r="J8" s="1"/>
      <x:c r="K8" s="1"/>
      <x:c r="L8" s="1"/>
      <x:c r="M8" s="1"/>
      <x:c r="N8" s="1"/>
      <x:c r="O8" s="1"/>
      <x:c r="P8" s="1"/>
      <x:c r="Q8" s="1"/>
      <x:c r="R8" s="1"/>
      <x:c r="S8" s="1"/>
      <x:c r="T8" s="1"/>
      <x:c r="U8" s="1"/>
      <x:c r="V8" s="1"/>
      <x:c r="W8" s="1"/>
      <x:c r="X8" s="1"/>
      <x:c r="Y8" s="1"/>
      <x:c r="Z8" s="1"/>
    </x:row>
    <x:row r="9">
      <x:c r="A9" s="1"/>
      <x:c r="B9" s="1"/>
      <x:c r="C9" s="1"/>
      <x:c r="D9" s="1"/>
      <x:c r="E9" s="1"/>
      <x:c r="F9" s="1"/>
      <x:c r="G9" s="1"/>
      <x:c r="H9" s="1"/>
      <x:c r="I9" s="1"/>
      <x:c r="J9" s="1"/>
      <x:c r="K9" s="1"/>
      <x:c r="L9" s="1"/>
      <x:c r="M9" s="1"/>
      <x:c r="N9" s="1"/>
      <x:c r="O9" s="1"/>
      <x:c r="P9" s="1"/>
      <x:c r="Q9" s="1"/>
      <x:c r="R9" s="1"/>
      <x:c r="S9" s="1"/>
      <x:c r="T9" s="1"/>
      <x:c r="U9" s="1"/>
      <x:c r="V9" s="1"/>
      <x:c r="W9" s="1"/>
      <x:c r="X9" s="1"/>
      <x:c r="Y9" s="1"/>
      <x:c r="Z9" s="1"/>
    </x:row>
    <x:row r="10">
      <x:c r="A10" s="1"/>
      <x:c r="B10" s="1"/>
      <x:c r="C10" s="1"/>
      <x:c r="D10" s="1"/>
      <x:c r="E10" s="1"/>
      <x:c r="F10" s="1"/>
      <x:c r="G10" s="1"/>
      <x:c r="H10" s="1"/>
      <x:c r="I10" s="1"/>
      <x:c r="J10" s="1"/>
      <x:c r="K10" s="1"/>
      <x:c r="L10" s="1"/>
      <x:c r="M10" s="1"/>
      <x:c r="N10" s="1"/>
      <x:c r="O10" s="1"/>
      <x:c r="P10" s="1"/>
      <x:c r="Q10" s="1"/>
      <x:c r="R10" s="1"/>
      <x:c r="S10" s="1"/>
      <x:c r="T10" s="1"/>
      <x:c r="U10" s="1"/>
      <x:c r="V10" s="1"/>
      <x:c r="W10" s="1"/>
      <x:c r="X10" s="1"/>
      <x:c r="Y10" s="1"/>
      <x:c r="Z10" s="1"/>
    </x:row>
    <x:row r="1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sheetData>
  <x:mergeCells>
    <x:mergeCell ref="A1:E1"/>
    <x:mergeCell ref="A2:E2"/>
  </x:mergeCells>
  <x:pageMargins left="0.7" right="0.7" top="0.75" bottom="0.75" header="0.3" footer="0.3"/>
</x:worksheet>
</file>